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BG_PV_FG\Arbeitsmedizin\06_Arbeitspsychologie\Projekte\Maßnahmenplan und Wirksamkeitskontrolle\Ergebnisse\"/>
    </mc:Choice>
  </mc:AlternateContent>
  <xr:revisionPtr revIDLastSave="0" documentId="13_ncr:1_{15A3FC09-4C92-435D-9725-451E91EDC411}" xr6:coauthVersionLast="36" xr6:coauthVersionMax="36" xr10:uidLastSave="{00000000-0000-0000-0000-000000000000}"/>
  <bookViews>
    <workbookView xWindow="240" yWindow="15" windowWidth="16095" windowHeight="9660" activeTab="2" xr2:uid="{00000000-000D-0000-FFFF-FFFF00000000}"/>
  </bookViews>
  <sheets>
    <sheet name="Übersicht" sheetId="2" r:id="rId1"/>
    <sheet name="Maßnahmenplan" sheetId="5" r:id="rId2"/>
    <sheet name="Beispiel Maßnahmenplan" sheetId="10" r:id="rId3"/>
  </sheets>
  <externalReferences>
    <externalReference r:id="rId4"/>
  </externalReferences>
  <definedNames>
    <definedName name="_xlnm.Print_Area" localSheetId="2">'Beispiel Maßnahmenplan'!$A$1:$M$10</definedName>
    <definedName name="_xlnm.Print_Area" localSheetId="1">Maßnahmenplan!$A$1:$M$20</definedName>
    <definedName name="_xlnm.Print_Titles" localSheetId="2">'Beispiel Maßnahmenplan'!$1:$2</definedName>
    <definedName name="_xlnm.Print_Titles" localSheetId="1">Maßnahmenplan!$1:$2</definedName>
  </definedNames>
  <calcPr calcId="191029"/>
</workbook>
</file>

<file path=xl/calcChain.xml><?xml version="1.0" encoding="utf-8"?>
<calcChain xmlns="http://schemas.openxmlformats.org/spreadsheetml/2006/main">
  <c r="B10" i="10" l="1"/>
  <c r="B9" i="10"/>
  <c r="B8" i="10"/>
  <c r="B6" i="10"/>
  <c r="B4" i="10"/>
  <c r="B3" i="10"/>
  <c r="B33" i="5" l="1"/>
  <c r="B30" i="5"/>
  <c r="B27" i="5"/>
  <c r="B24" i="5"/>
  <c r="B21" i="5"/>
  <c r="B18" i="5"/>
  <c r="B15" i="5"/>
  <c r="B12" i="5"/>
  <c r="B9" i="5"/>
  <c r="B6" i="5"/>
  <c r="B3" i="5"/>
  <c r="B20" i="2" l="1"/>
</calcChain>
</file>

<file path=xl/sharedStrings.xml><?xml version="1.0" encoding="utf-8"?>
<sst xmlns="http://schemas.openxmlformats.org/spreadsheetml/2006/main" count="116" uniqueCount="79">
  <si>
    <t>Vielseitiges Arbeiten</t>
  </si>
  <si>
    <t>Ganzheitliches Arbeiten</t>
  </si>
  <si>
    <t>Passende inhaltliche Arbeitsanforderungen</t>
  </si>
  <si>
    <t>Passende mengenmäßige Arbeit</t>
  </si>
  <si>
    <t>Passende Arbeitsabläufe</t>
  </si>
  <si>
    <t>Passende Arbeitsumgebung</t>
  </si>
  <si>
    <t>Handlungsspielraum</t>
  </si>
  <si>
    <t>Soziale Rückendeckung</t>
  </si>
  <si>
    <t>Zusammenarbeit</t>
  </si>
  <si>
    <t>Information und Mitsprache</t>
  </si>
  <si>
    <t>Entwicklungsmöglichkeiten</t>
  </si>
  <si>
    <t>GL</t>
  </si>
  <si>
    <t>Herr Meyer</t>
  </si>
  <si>
    <t>AG Wissensweitergabe existiert und hat erste Ergebnisse geliefert</t>
  </si>
  <si>
    <t>Vertreterplan existiert und ist bekannt</t>
  </si>
  <si>
    <t>PL, TL</t>
  </si>
  <si>
    <t>TL</t>
  </si>
  <si>
    <t>Wirksam?</t>
  </si>
  <si>
    <t>Wer?</t>
  </si>
  <si>
    <t>Umsetzung</t>
  </si>
  <si>
    <t>Risiko</t>
  </si>
  <si>
    <t xml:space="preserve">Belastung </t>
  </si>
  <si>
    <t>Teamregeln existieren
MA halten sich an Teamregeln
Überstunden reduzieren sich</t>
  </si>
  <si>
    <t>Grillfest hat stattgefunden
MA hatten Spaß
Interne Kommunikation ist etwas besser geworden</t>
  </si>
  <si>
    <t>- Betriebsversammlung mit Infos über Perspektiven hat stattgefunden
- MA fühlen sich informiert und mitgenommen</t>
  </si>
  <si>
    <t>Jährliches Grillfest wird wieder eingeführt
+ Budget festlegen
+ Orgateam festlegen
+ Termin finden</t>
  </si>
  <si>
    <t>Datum der letzen Änderung:</t>
  </si>
  <si>
    <t>NAME</t>
  </si>
  <si>
    <t>Nächste Teamsitzung (30.06.)</t>
  </si>
  <si>
    <t>Nächstes Quartal (30.08.)</t>
  </si>
  <si>
    <t>bis 20.09.</t>
  </si>
  <si>
    <t>bis 01.05.</t>
  </si>
  <si>
    <t>AG Wissensweitergabe gründen
+ MA fragen, wer Lust und Zeit hat und Expertise mitbringt</t>
  </si>
  <si>
    <t>Vertretungsplan wird ausgearbeitet, Nachfolge lässt sich bei kurzfristiger Kündigung nicht langfristig regeln, allgemeiner Fachkräftemangel erschwert Beschaffung von Ersatz
+ MA nach möglichen Vertretern fragen</t>
  </si>
  <si>
    <t>bis 01.04.</t>
  </si>
  <si>
    <t>TL delegiert</t>
  </si>
  <si>
    <t>GF delegiert</t>
  </si>
  <si>
    <t>ab 01.03.</t>
  </si>
  <si>
    <t>Jahrespläne für MA aufbereiten
+ in Betriebsversammlung über Perspektiven informieren</t>
  </si>
  <si>
    <t>Bis zur nächsten Betriebsversammlung (15.09.)</t>
  </si>
  <si>
    <t>anfangs mehr WB-Angebote, wurde weniger, Bedarf hat sich geändert</t>
  </si>
  <si>
    <t>Übersicht WB-Bedarf aktualisieren</t>
  </si>
  <si>
    <t>dranbleiben</t>
  </si>
  <si>
    <t>zu häufige Wechsel, Personalleitung kommt nicht hinterher</t>
  </si>
  <si>
    <t>AG hat Entwurf geliefert, Umsetzung wurde von GF nicht unterstützt, AG ist eingeschlafen</t>
  </si>
  <si>
    <t>Keine regelmäßigen Schulungen (8)</t>
  </si>
  <si>
    <t>Vertretung &amp; Nachfolge nicht geregelt und folglich keine Einweisung und Schulung für Vertretungsperson und Nachfolger, Wissen geht verloren (7)</t>
  </si>
  <si>
    <t>regelmäßige Schulungen für neue Software anbieten (5), Produktschulungen anbieten (4)</t>
  </si>
  <si>
    <t>klarer Vertretungsplan wird erstellt (7), langfristige Nachfolgeregelung, Einarbeitungspläne werden erstellt (9)</t>
  </si>
  <si>
    <t>am Anfang gemacht, mittlerweile eingeschlafen, Verantwortlicher fehlt</t>
  </si>
  <si>
    <t>Übersicht WB-Bedarf wurde erstellt,
entsprechende Schulungen finden statt</t>
  </si>
  <si>
    <t>Überstunden sind nicht Ausnahme, sondern Regel (6)</t>
  </si>
  <si>
    <t>Handbücher für Einarbeitung erstellen, Wissen der "alten Hasen" aufbereiten (6)</t>
  </si>
  <si>
    <t>- Für jede Teambesprechung existiert Ergebnisprotokoll
Abgelegt, für alle einsehbar
- To dos werden häufiger umgesetzt und nachgehalten
- Kommunikation wird insgesamt besser
- Verantwortlichkeiten sind klarer</t>
  </si>
  <si>
    <t>Durch Homeoffice geht (bereichsübergreifender) Austausch verloren (6)</t>
  </si>
  <si>
    <t xml:space="preserve">Besprechungen sind ineffektiv, es wird viel geredet, aber wenig passiert, es gibt keine oder schlechte Ergebnisprotokolle (9)
</t>
  </si>
  <si>
    <t>Über Pläne der GF keine Informationen, wie geht es grundsätzlich weiter? (6)</t>
  </si>
  <si>
    <t>(wurde im Workshop nicht priorisiert)</t>
  </si>
  <si>
    <t>GF um finale Entscheidung bitten! Herrn Meyer einbeziehen</t>
  </si>
  <si>
    <t>Sommerfest wieder einführen (5)</t>
  </si>
  <si>
    <t>Besprechungsregeln einführen, Ergebnisprotokolle verbindlich einführen und kontrollieren (7)</t>
  </si>
  <si>
    <t>Perspektiven sollen aufgezeigt werden, in welche Richtung bewegt man sich, wo geht es hin (6)</t>
  </si>
  <si>
    <r>
      <t xml:space="preserve">Konkrete Problembeschreibung    
</t>
    </r>
    <r>
      <rPr>
        <b/>
        <sz val="6"/>
        <color rgb="FFFFFFFF"/>
        <rFont val="Calibri"/>
        <family val="2"/>
        <scheme val="minor"/>
      </rPr>
      <t>(Priorisierung durch Teilnehmende = Anzahl der Punkte)</t>
    </r>
  </si>
  <si>
    <r>
      <t xml:space="preserve">Ideen aus dem Lösungsworkshop </t>
    </r>
    <r>
      <rPr>
        <b/>
        <sz val="6"/>
        <color rgb="FFFFFFFF"/>
        <rFont val="Calibri"/>
        <family val="2"/>
        <scheme val="minor"/>
      </rPr>
      <t>(Priorisierung durch Teilnehmende = Anzahl der Punkte)</t>
    </r>
  </si>
  <si>
    <t>bis wann?</t>
  </si>
  <si>
    <t>erledigt?</t>
  </si>
  <si>
    <t>Woran erkennen wir, ob die Maßnahme wirkt?</t>
  </si>
  <si>
    <r>
      <t>Umzusetzende Maßnahme</t>
    </r>
    <r>
      <rPr>
        <b/>
        <sz val="6"/>
        <color rgb="FFFFFFFF"/>
        <rFont val="Calibri"/>
        <family val="2"/>
        <scheme val="minor"/>
      </rPr>
      <t xml:space="preserve"> 
(Antwort Lenkungskreis/Führungskraft und erste konkrete Schritte)</t>
    </r>
  </si>
  <si>
    <r>
      <t xml:space="preserve">Ursachen? 
</t>
    </r>
    <r>
      <rPr>
        <b/>
        <sz val="6"/>
        <color rgb="FFFFFFFF"/>
        <rFont val="Calibri"/>
        <family val="2"/>
        <scheme val="minor"/>
      </rPr>
      <t>(wenn Wirksamkeit rot)</t>
    </r>
  </si>
  <si>
    <t>Neue Maßnahmenidee: Wie geht es besser?</t>
  </si>
  <si>
    <t>Name der Auswertungsgruppe:</t>
  </si>
  <si>
    <t>Verantwortlichen festlegen</t>
  </si>
  <si>
    <t>Führung ist gutes Vorbild und macht selbst nur in Ausnahmen Überstunden (4), Kolleg/innen achten gegenseitig aufeinander und erinnern sich an den Feierabend (8)</t>
  </si>
  <si>
    <t>Gesundheitsteamregeln
Im Team einheitliche Regelungen vereinbaren um gesund zu bleiben, z. B. pünktlicher Feierabend – gegenseitig aufeinander achten
+ In Teamsitzung 30 min hierfür blocken</t>
  </si>
  <si>
    <t>Ergebnisprotokoll mit To do nach jeder Besprechung
+ Muster-Ergebnisprotokoll erstellen
+ Am Anfang jeder Besprechung Ergebnisprotokoll der letzten Besprechung durchgehen</t>
  </si>
  <si>
    <t>WB-Bedarf auf Teamebene erstellen
+ TL bittet MA sich über eigene notwendige WB Gedanken zu machen
+ In Teamsitzung 60 min hierfür blocken</t>
  </si>
  <si>
    <t>x</t>
  </si>
  <si>
    <t xml:space="preserve">auf Teamebene realisieren, Weiterleitung und Erinnerung an Personalleitung </t>
  </si>
  <si>
    <t>Hier bitte die Mittelwerte der Befragungsergebnisse eintragen: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</si>
</sst>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rgb="FFFFFFFF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FFFF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6188CD"/>
        <bgColor indexed="64"/>
      </patternFill>
    </fill>
    <fill>
      <patternFill patternType="solid">
        <fgColor rgb="FF2F549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8EAADB"/>
      </left>
      <right/>
      <top style="medium">
        <color rgb="FF8EAADB"/>
      </top>
      <bottom/>
      <diagonal/>
    </border>
    <border>
      <left/>
      <right/>
      <top style="medium">
        <color rgb="FF8EAADB"/>
      </top>
      <bottom/>
      <diagonal/>
    </border>
    <border>
      <left style="medium">
        <color rgb="FF8EAADB"/>
      </left>
      <right/>
      <top/>
      <bottom/>
      <diagonal/>
    </border>
    <border>
      <left style="medium">
        <color rgb="FF8EAADB"/>
      </left>
      <right/>
      <top/>
      <bottom style="medium">
        <color rgb="FF8EAADB"/>
      </bottom>
      <diagonal/>
    </border>
    <border>
      <left/>
      <right/>
      <top/>
      <bottom style="medium">
        <color rgb="FF8EAADB"/>
      </bottom>
      <diagonal/>
    </border>
    <border>
      <left style="thin">
        <color rgb="FF8EAADB"/>
      </left>
      <right style="thin">
        <color rgb="FF8EAADB"/>
      </right>
      <top style="medium">
        <color rgb="FF8EAADB"/>
      </top>
      <bottom style="thin">
        <color rgb="FF8EAADB"/>
      </bottom>
      <diagonal/>
    </border>
    <border>
      <left style="thin">
        <color rgb="FF8EAADB"/>
      </left>
      <right style="medium">
        <color rgb="FF8EAADB"/>
      </right>
      <top style="medium">
        <color rgb="FF8EAADB"/>
      </top>
      <bottom style="thin">
        <color rgb="FF8EAADB"/>
      </bottom>
      <diagonal/>
    </border>
    <border>
      <left style="thin">
        <color rgb="FF8EAADB"/>
      </left>
      <right style="thin">
        <color rgb="FF8EAADB"/>
      </right>
      <top style="thin">
        <color rgb="FF8EAADB"/>
      </top>
      <bottom style="thin">
        <color rgb="FF8EAADB"/>
      </bottom>
      <diagonal/>
    </border>
    <border>
      <left style="thin">
        <color rgb="FF8EAADB"/>
      </left>
      <right style="medium">
        <color rgb="FF8EAADB"/>
      </right>
      <top style="thin">
        <color rgb="FF8EAADB"/>
      </top>
      <bottom style="thin">
        <color rgb="FF8EAADB"/>
      </bottom>
      <diagonal/>
    </border>
    <border>
      <left style="thin">
        <color rgb="FF8EAADB"/>
      </left>
      <right style="thin">
        <color rgb="FF8EAADB"/>
      </right>
      <top style="thin">
        <color rgb="FF8EAADB"/>
      </top>
      <bottom style="medium">
        <color rgb="FF8EAADB"/>
      </bottom>
      <diagonal/>
    </border>
    <border>
      <left style="thin">
        <color rgb="FF8EAADB"/>
      </left>
      <right style="medium">
        <color rgb="FF8EAADB"/>
      </right>
      <top style="thin">
        <color rgb="FF8EAADB"/>
      </top>
      <bottom style="medium">
        <color rgb="FF8EAADB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/>
      <right style="medium">
        <color rgb="FFFFFFFF"/>
      </right>
      <top style="medium">
        <color indexed="64"/>
      </top>
      <bottom/>
      <diagonal/>
    </border>
    <border>
      <left style="medium">
        <color rgb="FFFFFFFF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/>
      <right style="medium">
        <color rgb="FFFFFFFF"/>
      </right>
      <top/>
      <bottom style="medium">
        <color indexed="64"/>
      </bottom>
      <diagonal/>
    </border>
    <border>
      <left style="medium">
        <color rgb="FFFFFFFF"/>
      </left>
      <right style="medium">
        <color rgb="FFFFFFFF"/>
      </right>
      <top/>
      <bottom style="medium">
        <color indexed="64"/>
      </bottom>
      <diagonal/>
    </border>
    <border>
      <left style="medium">
        <color rgb="FFFFFFFF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rgb="FF8EAADB"/>
      </right>
      <top style="medium">
        <color rgb="FF8EAADB"/>
      </top>
      <bottom/>
      <diagonal/>
    </border>
    <border>
      <left/>
      <right style="thin">
        <color rgb="FF8EAADB"/>
      </right>
      <top/>
      <bottom/>
      <diagonal/>
    </border>
    <border>
      <left/>
      <right style="thin">
        <color rgb="FF8EAADB"/>
      </right>
      <top/>
      <bottom style="medium">
        <color rgb="FF8EAADB"/>
      </bottom>
      <diagonal/>
    </border>
    <border>
      <left style="medium">
        <color indexed="64"/>
      </left>
      <right/>
      <top/>
      <bottom/>
      <diagonal/>
    </border>
    <border>
      <left style="medium">
        <color rgb="FFFFFFFF"/>
      </left>
      <right style="medium">
        <color theme="0"/>
      </right>
      <top style="medium">
        <color indexed="64"/>
      </top>
      <bottom/>
      <diagonal/>
    </border>
    <border>
      <left style="medium">
        <color rgb="FFFFFFFF"/>
      </left>
      <right style="medium">
        <color theme="0"/>
      </right>
      <top/>
      <bottom style="medium">
        <color indexed="64"/>
      </bottom>
      <diagonal/>
    </border>
    <border>
      <left/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/>
      <top style="medium">
        <color indexed="64"/>
      </top>
      <bottom/>
      <diagonal/>
    </border>
    <border>
      <left/>
      <right style="medium">
        <color theme="0"/>
      </right>
      <top style="medium">
        <color indexed="64"/>
      </top>
      <bottom/>
      <diagonal/>
    </border>
    <border>
      <left style="medium">
        <color rgb="FF8EAADB"/>
      </left>
      <right/>
      <top style="medium">
        <color rgb="FF8EAADB"/>
      </top>
      <bottom style="medium">
        <color rgb="FF8EAADB"/>
      </bottom>
      <diagonal/>
    </border>
    <border>
      <left/>
      <right/>
      <top style="medium">
        <color rgb="FF8EAADB"/>
      </top>
      <bottom style="medium">
        <color rgb="FF8EAADB"/>
      </bottom>
      <diagonal/>
    </border>
    <border>
      <left/>
      <right style="thin">
        <color rgb="FF8EAADB"/>
      </right>
      <top style="medium">
        <color rgb="FF8EAADB"/>
      </top>
      <bottom style="medium">
        <color rgb="FF8EAADB"/>
      </bottom>
      <diagonal/>
    </border>
    <border>
      <left style="thin">
        <color rgb="FF8EAADB"/>
      </left>
      <right style="thin">
        <color rgb="FF8EAADB"/>
      </right>
      <top style="medium">
        <color rgb="FF8EAADB"/>
      </top>
      <bottom style="medium">
        <color rgb="FF8EAADB"/>
      </bottom>
      <diagonal/>
    </border>
    <border>
      <left style="thin">
        <color rgb="FF8EAADB"/>
      </left>
      <right style="medium">
        <color rgb="FF8EAADB"/>
      </right>
      <top style="medium">
        <color rgb="FF8EAADB"/>
      </top>
      <bottom style="medium">
        <color rgb="FF8EAADB"/>
      </bottom>
      <diagonal/>
    </border>
    <border>
      <left style="thin">
        <color rgb="FF8EAADB"/>
      </left>
      <right style="thin">
        <color rgb="FF8EAADB"/>
      </right>
      <top/>
      <bottom style="thin">
        <color rgb="FF8EAADB"/>
      </bottom>
      <diagonal/>
    </border>
    <border>
      <left style="thin">
        <color rgb="FF8EAADB"/>
      </left>
      <right style="medium">
        <color rgb="FF8EAADB"/>
      </right>
      <top/>
      <bottom style="thin">
        <color rgb="FF8EAADB"/>
      </bottom>
      <diagonal/>
    </border>
    <border>
      <left style="thin">
        <color rgb="FF8EAADB"/>
      </left>
      <right style="thin">
        <color rgb="FF8EAADB"/>
      </right>
      <top style="thin">
        <color rgb="FF8EAADB"/>
      </top>
      <bottom style="medium">
        <color theme="3" tint="0.59999389629810485"/>
      </bottom>
      <diagonal/>
    </border>
    <border>
      <left/>
      <right/>
      <top/>
      <bottom style="medium">
        <color theme="3" tint="0.59999389629810485"/>
      </bottom>
      <diagonal/>
    </border>
    <border>
      <left/>
      <right style="thin">
        <color rgb="FF8EAADB"/>
      </right>
      <top/>
      <bottom style="medium">
        <color theme="3" tint="0.59999389629810485"/>
      </bottom>
      <diagonal/>
    </border>
    <border>
      <left style="thin">
        <color rgb="FF8EAADB"/>
      </left>
      <right style="medium">
        <color rgb="FF8EAADB"/>
      </right>
      <top style="thin">
        <color rgb="FF8EAADB"/>
      </top>
      <bottom style="medium">
        <color theme="3" tint="0.59999389629810485"/>
      </bottom>
      <diagonal/>
    </border>
    <border>
      <left style="medium">
        <color rgb="FF8EAADB"/>
      </left>
      <right/>
      <top/>
      <bottom style="medium">
        <color theme="3" tint="0.59999389629810485"/>
      </bottom>
      <diagonal/>
    </border>
    <border>
      <left style="medium">
        <color rgb="FF8EAADB"/>
      </left>
      <right/>
      <top style="medium">
        <color theme="3" tint="0.59999389629810485"/>
      </top>
      <bottom/>
      <diagonal/>
    </border>
    <border>
      <left style="medium">
        <color indexed="64"/>
      </left>
      <right style="medium">
        <color rgb="FFFFFFFF"/>
      </right>
      <top/>
      <bottom/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theme="3" tint="0.59999389629810485"/>
      </left>
      <right/>
      <top style="medium">
        <color theme="3" tint="0.59999389629810485"/>
      </top>
      <bottom/>
      <diagonal/>
    </border>
    <border>
      <left/>
      <right/>
      <top style="medium">
        <color theme="3" tint="0.59999389629810485"/>
      </top>
      <bottom/>
      <diagonal/>
    </border>
    <border>
      <left/>
      <right style="thin">
        <color rgb="FF8EAADB"/>
      </right>
      <top style="medium">
        <color theme="3" tint="0.59999389629810485"/>
      </top>
      <bottom/>
      <diagonal/>
    </border>
    <border>
      <left style="medium">
        <color theme="3" tint="0.59999389629810485"/>
      </left>
      <right/>
      <top/>
      <bottom/>
      <diagonal/>
    </border>
    <border>
      <left style="medium">
        <color theme="3" tint="0.59999389629810485"/>
      </left>
      <right/>
      <top/>
      <bottom style="medium">
        <color theme="3" tint="0.59999389629810485"/>
      </bottom>
      <diagonal/>
    </border>
    <border>
      <left/>
      <right style="thin">
        <color rgb="FF8EAADB"/>
      </right>
      <top style="thin">
        <color rgb="FF8EAADB"/>
      </top>
      <bottom style="medium">
        <color rgb="FF8EAADB"/>
      </bottom>
      <diagonal/>
    </border>
    <border>
      <left/>
      <right style="thin">
        <color theme="3" tint="0.59999389629810485"/>
      </right>
      <top style="medium">
        <color rgb="FF8EAADB"/>
      </top>
      <bottom/>
      <diagonal/>
    </border>
    <border>
      <left/>
      <right style="thin">
        <color theme="3" tint="0.59999389629810485"/>
      </right>
      <top/>
      <bottom/>
      <diagonal/>
    </border>
    <border>
      <left/>
      <right style="thin">
        <color theme="3" tint="0.59999389629810485"/>
      </right>
      <top/>
      <bottom style="medium">
        <color rgb="FF8EAADB"/>
      </bottom>
      <diagonal/>
    </border>
    <border>
      <left style="thin">
        <color rgb="FF8EAADB"/>
      </left>
      <right style="thin">
        <color rgb="FF8EAADB"/>
      </right>
      <top style="medium">
        <color rgb="FF8EAADB"/>
      </top>
      <bottom style="thin">
        <color theme="3" tint="0.59999389629810485"/>
      </bottom>
      <diagonal/>
    </border>
    <border>
      <left style="thin">
        <color rgb="FF8EAADB"/>
      </left>
      <right style="medium">
        <color rgb="FF8EAADB"/>
      </right>
      <top style="medium">
        <color rgb="FF8EAADB"/>
      </top>
      <bottom style="thin">
        <color theme="3" tint="0.59999389629810485"/>
      </bottom>
      <diagonal/>
    </border>
    <border>
      <left style="thin">
        <color theme="3" tint="0.59999389629810485"/>
      </left>
      <right style="thin">
        <color rgb="FF8EAADB"/>
      </right>
      <top style="medium">
        <color theme="3" tint="0.59999389629810485"/>
      </top>
      <bottom style="thin">
        <color theme="3" tint="0.59999389629810485"/>
      </bottom>
      <diagonal/>
    </border>
    <border>
      <left/>
      <right style="thin">
        <color rgb="FF8EAADB"/>
      </right>
      <top style="thin">
        <color theme="3" tint="0.59999389629810485"/>
      </top>
      <bottom style="thin">
        <color rgb="FF8EAADB"/>
      </bottom>
      <diagonal/>
    </border>
    <border>
      <left style="thin">
        <color rgb="FF8EAADB"/>
      </left>
      <right style="thin">
        <color theme="3" tint="0.59999389629810485"/>
      </right>
      <top style="medium">
        <color theme="3" tint="0.59999389629810485"/>
      </top>
      <bottom style="thin">
        <color rgb="FF8EAADB"/>
      </bottom>
      <diagonal/>
    </border>
    <border>
      <left style="thin">
        <color rgb="FF8EAADB"/>
      </left>
      <right style="thin">
        <color theme="3" tint="0.59999389629810485"/>
      </right>
      <top/>
      <bottom style="thin">
        <color rgb="FF8EAADB"/>
      </bottom>
      <diagonal/>
    </border>
    <border>
      <left style="thin">
        <color rgb="FF8EAADB"/>
      </left>
      <right style="thin">
        <color theme="3" tint="0.59999389629810485"/>
      </right>
      <top style="thin">
        <color rgb="FF8EAADB"/>
      </top>
      <bottom style="medium">
        <color theme="3" tint="0.59999389629810485"/>
      </bottom>
      <diagonal/>
    </border>
    <border>
      <left style="thin">
        <color rgb="FF8EAADB"/>
      </left>
      <right style="thin">
        <color theme="3" tint="0.59999389629810485"/>
      </right>
      <top style="thin">
        <color rgb="FF8EAADB"/>
      </top>
      <bottom style="thin">
        <color rgb="FF8EAADB"/>
      </bottom>
      <diagonal/>
    </border>
    <border>
      <left style="thin">
        <color rgb="FF8EAADB"/>
      </left>
      <right style="thin">
        <color theme="3" tint="0.59999389629810485"/>
      </right>
      <top style="thin">
        <color rgb="FF8EAADB"/>
      </top>
      <bottom style="medium">
        <color rgb="FF8EAADB"/>
      </bottom>
      <diagonal/>
    </border>
    <border>
      <left style="thin">
        <color theme="3" tint="0.59999389629810485"/>
      </left>
      <right style="thin">
        <color rgb="FF8EAADB"/>
      </right>
      <top style="medium">
        <color indexed="64"/>
      </top>
      <bottom style="thin">
        <color rgb="FF8EAADB"/>
      </bottom>
      <diagonal/>
    </border>
    <border>
      <left style="thin">
        <color theme="3" tint="0.59999389629810485"/>
      </left>
      <right style="thin">
        <color rgb="FF8EAADB"/>
      </right>
      <top/>
      <bottom style="thin">
        <color rgb="FF8EAADB"/>
      </bottom>
      <diagonal/>
    </border>
    <border>
      <left style="thin">
        <color theme="3" tint="0.59999389629810485"/>
      </left>
      <right style="thin">
        <color rgb="FF8EAADB"/>
      </right>
      <top style="thin">
        <color rgb="FF8EAADB"/>
      </top>
      <bottom style="medium">
        <color theme="3" tint="0.59999389629810485"/>
      </bottom>
      <diagonal/>
    </border>
    <border>
      <left style="thin">
        <color theme="3" tint="0.59999389629810485"/>
      </left>
      <right style="thin">
        <color rgb="FF8EAADB"/>
      </right>
      <top style="thin">
        <color rgb="FF8EAADB"/>
      </top>
      <bottom style="thin">
        <color rgb="FF8EAADB"/>
      </bottom>
      <diagonal/>
    </border>
    <border>
      <left style="thin">
        <color theme="3" tint="0.59999389629810485"/>
      </left>
      <right style="thin">
        <color rgb="FF8EAADB"/>
      </right>
      <top style="thin">
        <color rgb="FF8EAADB"/>
      </top>
      <bottom style="medium">
        <color rgb="FF8EAADB"/>
      </bottom>
      <diagonal/>
    </border>
    <border>
      <left style="medium">
        <color rgb="FF8EAADB"/>
      </left>
      <right style="thin">
        <color rgb="FF8EAADB"/>
      </right>
      <top style="medium">
        <color rgb="FF8EAADB"/>
      </top>
      <bottom style="medium">
        <color rgb="FF8EAADB"/>
      </bottom>
      <diagonal/>
    </border>
    <border>
      <left style="thin">
        <color rgb="FF8EAADB"/>
      </left>
      <right/>
      <top style="medium">
        <color rgb="FF8EAADB"/>
      </top>
      <bottom style="medium">
        <color rgb="FF8EAADB"/>
      </bottom>
      <diagonal/>
    </border>
    <border>
      <left style="thin">
        <color theme="3" tint="0.59999389629810485"/>
      </left>
      <right style="thin">
        <color rgb="FF8EAADB"/>
      </right>
      <top style="medium">
        <color rgb="FF8EAADB"/>
      </top>
      <bottom style="thin">
        <color rgb="FF8EAADB"/>
      </bottom>
      <diagonal/>
    </border>
    <border>
      <left style="thin">
        <color theme="3" tint="0.59999389629810485"/>
      </left>
      <right style="thin">
        <color rgb="FF8EAADB"/>
      </right>
      <top style="thin">
        <color rgb="FF8EAADB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2" fontId="5" fillId="5" borderId="1" xfId="0" applyNumberFormat="1" applyFont="1" applyFill="1" applyBorder="1"/>
    <xf numFmtId="0" fontId="6" fillId="6" borderId="0" xfId="0" applyFont="1" applyFill="1"/>
    <xf numFmtId="0" fontId="0" fillId="6" borderId="0" xfId="0" applyFill="1"/>
    <xf numFmtId="0" fontId="0" fillId="6" borderId="1" xfId="0" applyFill="1" applyBorder="1"/>
    <xf numFmtId="0" fontId="3" fillId="2" borderId="11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4" borderId="21" xfId="0" quotePrefix="1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0" fillId="6" borderId="2" xfId="0" applyFill="1" applyBorder="1"/>
    <xf numFmtId="0" fontId="0" fillId="6" borderId="5" xfId="0" applyFill="1" applyBorder="1"/>
    <xf numFmtId="0" fontId="4" fillId="3" borderId="2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1" fillId="2" borderId="18" xfId="0" applyFont="1" applyFill="1" applyBorder="1" applyAlignment="1">
      <alignment horizontal="left" vertical="center" wrapText="1"/>
    </xf>
    <xf numFmtId="0" fontId="0" fillId="6" borderId="31" xfId="0" applyFill="1" applyBorder="1"/>
    <xf numFmtId="0" fontId="2" fillId="4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2" fillId="4" borderId="35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vertical="top" wrapText="1"/>
    </xf>
    <xf numFmtId="0" fontId="3" fillId="2" borderId="39" xfId="0" applyFont="1" applyFill="1" applyBorder="1" applyAlignment="1">
      <alignment vertical="center" wrapText="1"/>
    </xf>
    <xf numFmtId="164" fontId="1" fillId="0" borderId="40" xfId="0" applyNumberFormat="1" applyFont="1" applyBorder="1" applyAlignment="1">
      <alignment horizontal="center" vertical="top"/>
    </xf>
    <xf numFmtId="0" fontId="1" fillId="2" borderId="44" xfId="0" applyFont="1" applyFill="1" applyBorder="1" applyAlignment="1">
      <alignment horizontal="left" vertical="center" wrapText="1"/>
    </xf>
    <xf numFmtId="0" fontId="3" fillId="2" borderId="50" xfId="0" applyFont="1" applyFill="1" applyBorder="1" applyAlignment="1">
      <alignment vertical="center" wrapText="1"/>
    </xf>
    <xf numFmtId="0" fontId="3" fillId="2" borderId="51" xfId="0" applyFont="1" applyFill="1" applyBorder="1" applyAlignment="1">
      <alignment vertical="center" wrapText="1"/>
    </xf>
    <xf numFmtId="0" fontId="4" fillId="3" borderId="52" xfId="0" applyFont="1" applyFill="1" applyBorder="1" applyAlignment="1">
      <alignment horizontal="center" vertical="center" wrapText="1"/>
    </xf>
    <xf numFmtId="0" fontId="4" fillId="3" borderId="53" xfId="0" applyFont="1" applyFill="1" applyBorder="1" applyAlignment="1">
      <alignment vertical="center" wrapText="1"/>
    </xf>
    <xf numFmtId="0" fontId="4" fillId="3" borderId="53" xfId="0" applyFont="1" applyFill="1" applyBorder="1" applyAlignment="1">
      <alignment horizontal="center" vertical="center" wrapText="1"/>
    </xf>
    <xf numFmtId="0" fontId="4" fillId="3" borderId="54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left" vertical="center" wrapText="1"/>
    </xf>
    <xf numFmtId="0" fontId="1" fillId="2" borderId="64" xfId="0" applyFont="1" applyFill="1" applyBorder="1" applyAlignment="1">
      <alignment horizontal="left" vertical="center" wrapText="1"/>
    </xf>
    <xf numFmtId="0" fontId="1" fillId="2" borderId="68" xfId="0" applyFont="1" applyFill="1" applyBorder="1" applyAlignment="1">
      <alignment horizontal="left" vertical="top" wrapText="1"/>
    </xf>
    <xf numFmtId="0" fontId="1" fillId="2" borderId="73" xfId="0" applyFont="1" applyFill="1" applyBorder="1" applyAlignment="1">
      <alignment horizontal="left" vertical="center" wrapText="1"/>
    </xf>
    <xf numFmtId="0" fontId="1" fillId="2" borderId="45" xfId="0" applyFont="1" applyFill="1" applyBorder="1" applyAlignment="1">
      <alignment horizontal="left" vertical="center" wrapText="1"/>
    </xf>
    <xf numFmtId="0" fontId="1" fillId="2" borderId="44" xfId="0" applyFont="1" applyFill="1" applyBorder="1" applyAlignment="1">
      <alignment horizontal="left" vertical="top" wrapText="1"/>
    </xf>
    <xf numFmtId="0" fontId="1" fillId="2" borderId="69" xfId="0" applyFont="1" applyFill="1" applyBorder="1" applyAlignment="1">
      <alignment horizontal="left" vertical="top" wrapText="1"/>
    </xf>
    <xf numFmtId="0" fontId="1" fillId="2" borderId="74" xfId="0" applyFont="1" applyFill="1" applyBorder="1" applyAlignment="1">
      <alignment horizontal="left" vertical="center" wrapText="1"/>
    </xf>
    <xf numFmtId="0" fontId="1" fillId="2" borderId="70" xfId="0" applyFont="1" applyFill="1" applyBorder="1" applyAlignment="1">
      <alignment horizontal="left" vertical="top" wrapText="1"/>
    </xf>
    <xf numFmtId="0" fontId="1" fillId="2" borderId="75" xfId="0" applyFont="1" applyFill="1" applyBorder="1" applyAlignment="1">
      <alignment horizontal="left" vertical="center" wrapText="1"/>
    </xf>
    <xf numFmtId="0" fontId="1" fillId="2" borderId="49" xfId="0" applyFont="1" applyFill="1" applyBorder="1" applyAlignment="1">
      <alignment horizontal="left" vertical="center" wrapText="1"/>
    </xf>
    <xf numFmtId="0" fontId="1" fillId="2" borderId="29" xfId="0" applyFont="1" applyFill="1" applyBorder="1" applyAlignment="1">
      <alignment horizontal="left" vertical="top" wrapText="1"/>
    </xf>
    <xf numFmtId="0" fontId="1" fillId="2" borderId="48" xfId="0" applyFont="1" applyFill="1" applyBorder="1" applyAlignment="1">
      <alignment horizontal="left" vertical="top" wrapText="1"/>
    </xf>
    <xf numFmtId="0" fontId="1" fillId="2" borderId="46" xfId="0" applyFont="1" applyFill="1" applyBorder="1" applyAlignment="1">
      <alignment horizontal="left" vertical="top" wrapText="1"/>
    </xf>
    <xf numFmtId="0" fontId="1" fillId="2" borderId="44" xfId="0" quotePrefix="1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top" wrapText="1"/>
    </xf>
    <xf numFmtId="0" fontId="1" fillId="2" borderId="71" xfId="0" applyFont="1" applyFill="1" applyBorder="1" applyAlignment="1">
      <alignment horizontal="left" vertical="top" wrapText="1"/>
    </xf>
    <xf numFmtId="0" fontId="1" fillId="2" borderId="76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1" fillId="2" borderId="17" xfId="0" applyFont="1" applyFill="1" applyBorder="1" applyAlignment="1">
      <alignment horizontal="left" vertical="center" wrapText="1"/>
    </xf>
    <xf numFmtId="0" fontId="1" fillId="2" borderId="30" xfId="0" applyFont="1" applyFill="1" applyBorder="1" applyAlignment="1">
      <alignment horizontal="left" vertical="top" wrapText="1"/>
    </xf>
    <xf numFmtId="0" fontId="1" fillId="2" borderId="18" xfId="0" applyFont="1" applyFill="1" applyBorder="1" applyAlignment="1">
      <alignment horizontal="left" vertical="top" wrapText="1"/>
    </xf>
    <xf numFmtId="0" fontId="1" fillId="2" borderId="72" xfId="0" applyFont="1" applyFill="1" applyBorder="1" applyAlignment="1">
      <alignment horizontal="left" vertical="top" wrapText="1"/>
    </xf>
    <xf numFmtId="0" fontId="1" fillId="2" borderId="77" xfId="0" applyFont="1" applyFill="1" applyBorder="1" applyAlignment="1">
      <alignment horizontal="left" vertical="center" wrapText="1"/>
    </xf>
    <xf numFmtId="0" fontId="1" fillId="2" borderId="19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left" vertical="top" wrapText="1"/>
    </xf>
    <xf numFmtId="0" fontId="1" fillId="2" borderId="14" xfId="0" applyFont="1" applyFill="1" applyBorder="1" applyAlignment="1">
      <alignment horizontal="left" vertical="top" wrapText="1"/>
    </xf>
    <xf numFmtId="0" fontId="1" fillId="2" borderId="15" xfId="0" applyFont="1" applyFill="1" applyBorder="1" applyAlignment="1">
      <alignment horizontal="left" vertical="center" wrapText="1"/>
    </xf>
    <xf numFmtId="0" fontId="1" fillId="2" borderId="61" xfId="0" applyFont="1" applyFill="1" applyBorder="1" applyAlignment="1">
      <alignment horizontal="left" vertical="top" wrapText="1"/>
    </xf>
    <xf numFmtId="0" fontId="1" fillId="2" borderId="66" xfId="0" applyFont="1" applyFill="1" applyBorder="1" applyAlignment="1">
      <alignment horizontal="left" vertical="top" wrapText="1"/>
    </xf>
    <xf numFmtId="0" fontId="1" fillId="2" borderId="64" xfId="0" applyFont="1" applyFill="1" applyBorder="1" applyAlignment="1">
      <alignment horizontal="left" vertical="top" wrapText="1"/>
    </xf>
    <xf numFmtId="0" fontId="1" fillId="2" borderId="65" xfId="0" applyFont="1" applyFill="1" applyBorder="1" applyAlignment="1">
      <alignment horizontal="left" vertical="center" wrapText="1"/>
    </xf>
    <xf numFmtId="0" fontId="1" fillId="2" borderId="62" xfId="0" applyFont="1" applyFill="1" applyBorder="1" applyAlignment="1">
      <alignment horizontal="left" vertical="top" wrapText="1"/>
    </xf>
    <xf numFmtId="0" fontId="1" fillId="2" borderId="67" xfId="0" applyFont="1" applyFill="1" applyBorder="1" applyAlignment="1">
      <alignment horizontal="left" vertical="top" wrapText="1"/>
    </xf>
    <xf numFmtId="0" fontId="1" fillId="2" borderId="63" xfId="0" applyFont="1" applyFill="1" applyBorder="1" applyAlignment="1">
      <alignment horizontal="left" vertical="top" wrapText="1"/>
    </xf>
    <xf numFmtId="0" fontId="1" fillId="2" borderId="60" xfId="0" applyFont="1" applyFill="1" applyBorder="1" applyAlignment="1">
      <alignment horizontal="left" vertical="top" wrapText="1"/>
    </xf>
    <xf numFmtId="0" fontId="1" fillId="2" borderId="41" xfId="0" applyFont="1" applyFill="1" applyBorder="1" applyAlignment="1">
      <alignment horizontal="left" vertical="top" wrapText="1"/>
    </xf>
    <xf numFmtId="0" fontId="1" fillId="2" borderId="42" xfId="0" applyFont="1" applyFill="1" applyBorder="1" applyAlignment="1">
      <alignment horizontal="left" vertical="top" wrapText="1"/>
    </xf>
    <xf numFmtId="0" fontId="1" fillId="2" borderId="43" xfId="0" applyFont="1" applyFill="1" applyBorder="1" applyAlignment="1">
      <alignment horizontal="left" vertical="top" wrapText="1"/>
    </xf>
    <xf numFmtId="0" fontId="1" fillId="2" borderId="15" xfId="0" applyFont="1" applyFill="1" applyBorder="1" applyAlignment="1">
      <alignment horizontal="left" vertical="top" wrapText="1"/>
    </xf>
    <xf numFmtId="0" fontId="1" fillId="2" borderId="19" xfId="0" applyFont="1" applyFill="1" applyBorder="1" applyAlignment="1">
      <alignment horizontal="left" vertical="top" wrapText="1"/>
    </xf>
    <xf numFmtId="0" fontId="1" fillId="2" borderId="14" xfId="0" quotePrefix="1" applyFont="1" applyFill="1" applyBorder="1" applyAlignment="1">
      <alignment horizontal="left" vertical="top" wrapText="1"/>
    </xf>
    <xf numFmtId="0" fontId="1" fillId="2" borderId="17" xfId="0" applyFont="1" applyFill="1" applyBorder="1" applyAlignment="1">
      <alignment horizontal="left" vertical="top" wrapText="1"/>
    </xf>
    <xf numFmtId="0" fontId="1" fillId="2" borderId="29" xfId="0" applyFont="1" applyFill="1" applyBorder="1" applyAlignment="1">
      <alignment horizontal="left" vertical="top" wrapText="1"/>
    </xf>
    <xf numFmtId="0" fontId="1" fillId="2" borderId="48" xfId="0" applyFont="1" applyFill="1" applyBorder="1" applyAlignment="1">
      <alignment horizontal="left" vertical="top" wrapText="1"/>
    </xf>
    <xf numFmtId="0" fontId="1" fillId="2" borderId="42" xfId="0" applyFont="1" applyFill="1" applyBorder="1" applyAlignment="1">
      <alignment horizontal="center" vertical="top" wrapText="1"/>
    </xf>
    <xf numFmtId="164" fontId="1" fillId="0" borderId="10" xfId="0" applyNumberFormat="1" applyFont="1" applyBorder="1" applyAlignment="1">
      <alignment horizontal="center" vertical="top"/>
    </xf>
    <xf numFmtId="0" fontId="1" fillId="2" borderId="29" xfId="0" applyFont="1" applyFill="1" applyBorder="1" applyAlignment="1">
      <alignment horizontal="left" vertical="top" wrapText="1"/>
    </xf>
    <xf numFmtId="0" fontId="0" fillId="5" borderId="8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14" fontId="0" fillId="5" borderId="27" xfId="0" applyNumberFormat="1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164" fontId="1" fillId="0" borderId="0" xfId="0" applyNumberFormat="1" applyFont="1" applyBorder="1" applyAlignment="1">
      <alignment horizontal="center" vertical="top"/>
    </xf>
    <xf numFmtId="164" fontId="1" fillId="0" borderId="47" xfId="0" applyNumberFormat="1" applyFont="1" applyBorder="1" applyAlignment="1">
      <alignment horizontal="center" vertical="top"/>
    </xf>
    <xf numFmtId="164" fontId="1" fillId="0" borderId="56" xfId="0" applyNumberFormat="1" applyFont="1" applyBorder="1" applyAlignment="1">
      <alignment horizontal="center" vertical="top"/>
    </xf>
    <xf numFmtId="164" fontId="1" fillId="0" borderId="10" xfId="0" applyNumberFormat="1" applyFont="1" applyBorder="1" applyAlignment="1">
      <alignment horizontal="center" vertical="top"/>
    </xf>
    <xf numFmtId="164" fontId="1" fillId="0" borderId="13" xfId="0" applyNumberFormat="1" applyFont="1" applyBorder="1" applyAlignment="1">
      <alignment horizontal="center" vertical="top"/>
    </xf>
    <xf numFmtId="0" fontId="3" fillId="2" borderId="55" xfId="0" applyFont="1" applyFill="1" applyBorder="1" applyAlignment="1">
      <alignment horizontal="left" vertical="top" wrapText="1"/>
    </xf>
    <xf numFmtId="0" fontId="3" fillId="2" borderId="58" xfId="0" applyFont="1" applyFill="1" applyBorder="1" applyAlignment="1">
      <alignment horizontal="left" vertical="top" wrapText="1"/>
    </xf>
    <xf numFmtId="0" fontId="3" fillId="2" borderId="59" xfId="0" applyFont="1" applyFill="1" applyBorder="1" applyAlignment="1">
      <alignment horizontal="left" vertical="top" wrapText="1"/>
    </xf>
    <xf numFmtId="0" fontId="1" fillId="2" borderId="57" xfId="0" applyFont="1" applyFill="1" applyBorder="1" applyAlignment="1">
      <alignment horizontal="left" vertical="top" wrapText="1"/>
    </xf>
    <xf numFmtId="0" fontId="1" fillId="2" borderId="29" xfId="0" applyFont="1" applyFill="1" applyBorder="1" applyAlignment="1">
      <alignment horizontal="left" vertical="top" wrapText="1"/>
    </xf>
    <xf numFmtId="0" fontId="1" fillId="2" borderId="48" xfId="0" applyFont="1" applyFill="1" applyBorder="1" applyAlignment="1">
      <alignment horizontal="left" vertical="top" wrapText="1"/>
    </xf>
    <xf numFmtId="0" fontId="2" fillId="4" borderId="37" xfId="0" applyFont="1" applyFill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" fillId="2" borderId="79" xfId="0" applyFont="1" applyFill="1" applyBorder="1" applyAlignment="1">
      <alignment horizontal="left" vertical="top" wrapText="1"/>
    </xf>
    <xf numFmtId="0" fontId="1" fillId="2" borderId="78" xfId="0" applyFont="1" applyFill="1" applyBorder="1" applyAlignment="1">
      <alignment horizontal="left" vertical="top" wrapText="1"/>
    </xf>
    <xf numFmtId="0" fontId="1" fillId="2" borderId="81" xfId="0" applyFont="1" applyFill="1" applyBorder="1" applyAlignment="1">
      <alignment horizontal="left" vertical="center" wrapText="1"/>
    </xf>
    <xf numFmtId="0" fontId="1" fillId="2" borderId="80" xfId="0" applyFont="1" applyFill="1" applyBorder="1" applyAlignment="1">
      <alignment horizontal="left" vertical="center" wrapText="1"/>
    </xf>
  </cellXfs>
  <cellStyles count="1">
    <cellStyle name="Standard" xfId="0" builtinId="0"/>
  </cellStyles>
  <dxfs count="33">
    <dxf>
      <font>
        <color rgb="FF9C0006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8EAADB"/>
      <color rgb="FF3399FF"/>
      <color rgb="FF4473D0"/>
      <color rgb="FF33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371464</xdr:colOff>
      <xdr:row>1</xdr:row>
      <xdr:rowOff>180976</xdr:rowOff>
    </xdr:from>
    <xdr:to>
      <xdr:col>17</xdr:col>
      <xdr:colOff>30662</xdr:colOff>
      <xdr:row>43</xdr:row>
      <xdr:rowOff>124218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4EEE8694-7213-4533-BB2B-0667EE5A4478}"/>
            </a:ext>
          </a:extLst>
        </xdr:cNvPr>
        <xdr:cNvGrpSpPr/>
      </xdr:nvGrpSpPr>
      <xdr:grpSpPr>
        <a:xfrm>
          <a:off x="5391139" y="371476"/>
          <a:ext cx="7583998" cy="7963292"/>
          <a:chOff x="5057786" y="116383"/>
          <a:chExt cx="7583998" cy="7963292"/>
        </a:xfrm>
      </xdr:grpSpPr>
      <xdr:pic>
        <xdr:nvPicPr>
          <xdr:cNvPr id="5" name="Grafik 4">
            <a:extLst>
              <a:ext uri="{FF2B5EF4-FFF2-40B4-BE49-F238E27FC236}">
                <a16:creationId xmlns:a16="http://schemas.microsoft.com/office/drawing/2014/main" id="{A49F5EF2-E9A2-441D-8964-F2B1E18BDC9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b="35922"/>
          <a:stretch/>
        </xdr:blipFill>
        <xdr:spPr>
          <a:xfrm>
            <a:off x="5238750" y="116383"/>
            <a:ext cx="7105650" cy="5027117"/>
          </a:xfrm>
          <a:prstGeom prst="rect">
            <a:avLst/>
          </a:prstGeom>
        </xdr:spPr>
      </xdr:pic>
      <xdr:pic>
        <xdr:nvPicPr>
          <xdr:cNvPr id="6" name="Grafik 5">
            <a:extLst>
              <a:ext uri="{FF2B5EF4-FFF2-40B4-BE49-F238E27FC236}">
                <a16:creationId xmlns:a16="http://schemas.microsoft.com/office/drawing/2014/main" id="{2B794C62-B33B-419E-9D90-B7E83D59B98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5057786" y="5019675"/>
            <a:ext cx="7583998" cy="3060000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138601</xdr:colOff>
      <xdr:row>1</xdr:row>
      <xdr:rowOff>48602</xdr:rowOff>
    </xdr:from>
    <xdr:to>
      <xdr:col>9</xdr:col>
      <xdr:colOff>233216</xdr:colOff>
      <xdr:row>1</xdr:row>
      <xdr:rowOff>143217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3708063" y="554160"/>
          <a:ext cx="94615" cy="94615"/>
        </a:xfrm>
        <a:prstGeom prst="ellipse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de-DE"/>
        </a:p>
      </xdr:txBody>
    </xdr:sp>
    <xdr:clientData/>
  </xdr:twoCellAnchor>
  <xdr:twoCellAnchor>
    <xdr:from>
      <xdr:col>10</xdr:col>
      <xdr:colOff>115766</xdr:colOff>
      <xdr:row>1</xdr:row>
      <xdr:rowOff>52754</xdr:rowOff>
    </xdr:from>
    <xdr:to>
      <xdr:col>10</xdr:col>
      <xdr:colOff>210381</xdr:colOff>
      <xdr:row>1</xdr:row>
      <xdr:rowOff>147369</xdr:rowOff>
    </xdr:to>
    <xdr:sp macro="" textlink="">
      <xdr:nvSpPr>
        <xdr:cNvPr id="4" name="Ellips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4044247" y="558312"/>
          <a:ext cx="94615" cy="94615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de-DE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87313</xdr:colOff>
      <xdr:row>1</xdr:row>
      <xdr:rowOff>41275</xdr:rowOff>
    </xdr:from>
    <xdr:to>
      <xdr:col>9</xdr:col>
      <xdr:colOff>181928</xdr:colOff>
      <xdr:row>1</xdr:row>
      <xdr:rowOff>135890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EDC60096-B123-44F0-8035-F0DD1AE9B7BC}"/>
            </a:ext>
          </a:extLst>
        </xdr:cNvPr>
        <xdr:cNvSpPr/>
      </xdr:nvSpPr>
      <xdr:spPr>
        <a:xfrm>
          <a:off x="11822113" y="546100"/>
          <a:ext cx="94615" cy="94615"/>
        </a:xfrm>
        <a:prstGeom prst="ellipse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de-DE"/>
        </a:p>
      </xdr:txBody>
    </xdr:sp>
    <xdr:clientData/>
  </xdr:twoCellAnchor>
  <xdr:twoCellAnchor>
    <xdr:from>
      <xdr:col>10</xdr:col>
      <xdr:colOff>57150</xdr:colOff>
      <xdr:row>1</xdr:row>
      <xdr:rowOff>38100</xdr:rowOff>
    </xdr:from>
    <xdr:to>
      <xdr:col>10</xdr:col>
      <xdr:colOff>151765</xdr:colOff>
      <xdr:row>1</xdr:row>
      <xdr:rowOff>132715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89956707-ECEF-4622-A587-8DF643A6BC7D}"/>
            </a:ext>
          </a:extLst>
        </xdr:cNvPr>
        <xdr:cNvSpPr/>
      </xdr:nvSpPr>
      <xdr:spPr>
        <a:xfrm>
          <a:off x="12058650" y="542925"/>
          <a:ext cx="94615" cy="94615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de-DE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FZA_Ma&#223;nahmenplan_im%20Online-Too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Übersicht"/>
      <sheetName val="Maßnahmenplan"/>
      <sheetName val="Beispiel Maßnahmenplan"/>
    </sheetNames>
    <sheetDataSet>
      <sheetData sheetId="0">
        <row r="5">
          <cell r="B5">
            <v>3.3793103448275859</v>
          </cell>
        </row>
        <row r="6">
          <cell r="B6">
            <v>2.327586206896552</v>
          </cell>
        </row>
        <row r="7">
          <cell r="B7">
            <v>2.931034482758621</v>
          </cell>
        </row>
        <row r="11">
          <cell r="B11">
            <v>3.3793103448275859</v>
          </cell>
        </row>
        <row r="12">
          <cell r="B12">
            <v>3.3448275862068959</v>
          </cell>
        </row>
        <row r="13">
          <cell r="B13">
            <v>3.4655172413793101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/>
  <dimension ref="A1:D20"/>
  <sheetViews>
    <sheetView workbookViewId="0">
      <selection activeCell="T26" sqref="T26"/>
    </sheetView>
  </sheetViews>
  <sheetFormatPr baseColWidth="10" defaultColWidth="9.140625" defaultRowHeight="15" x14ac:dyDescent="0.25"/>
  <cols>
    <col min="1" max="1" width="40.140625" style="3" bestFit="1" customWidth="1"/>
    <col min="2" max="3" width="9.140625" style="3"/>
    <col min="4" max="4" width="16.85546875" style="3" customWidth="1"/>
    <col min="5" max="16384" width="9.140625" style="3"/>
  </cols>
  <sheetData>
    <row r="1" spans="1:2" x14ac:dyDescent="0.25">
      <c r="A1" s="2" t="s">
        <v>78</v>
      </c>
    </row>
    <row r="3" spans="1:2" x14ac:dyDescent="0.25">
      <c r="A3" s="4" t="s">
        <v>0</v>
      </c>
      <c r="B3" s="1">
        <v>4.068965517241379</v>
      </c>
    </row>
    <row r="4" spans="1:2" x14ac:dyDescent="0.25">
      <c r="A4" s="4" t="s">
        <v>1</v>
      </c>
      <c r="B4" s="1">
        <v>3.8448275862068959</v>
      </c>
    </row>
    <row r="5" spans="1:2" x14ac:dyDescent="0.25">
      <c r="A5" s="4" t="s">
        <v>2</v>
      </c>
      <c r="B5" s="1">
        <v>3.3793103448275859</v>
      </c>
    </row>
    <row r="6" spans="1:2" x14ac:dyDescent="0.25">
      <c r="A6" s="4" t="s">
        <v>3</v>
      </c>
      <c r="B6" s="1">
        <v>2.327586206896552</v>
      </c>
    </row>
    <row r="7" spans="1:2" x14ac:dyDescent="0.25">
      <c r="A7" s="4" t="s">
        <v>4</v>
      </c>
      <c r="B7" s="1">
        <v>2.931034482758621</v>
      </c>
    </row>
    <row r="8" spans="1:2" x14ac:dyDescent="0.25">
      <c r="A8" s="4" t="s">
        <v>5</v>
      </c>
      <c r="B8" s="1">
        <v>3.8448275862068959</v>
      </c>
    </row>
    <row r="9" spans="1:2" x14ac:dyDescent="0.25">
      <c r="A9" s="4" t="s">
        <v>6</v>
      </c>
      <c r="B9" s="1">
        <v>3.9425287356321839</v>
      </c>
    </row>
    <row r="10" spans="1:2" x14ac:dyDescent="0.25">
      <c r="A10" s="4" t="s">
        <v>7</v>
      </c>
      <c r="B10" s="1">
        <v>3.5172413793103452</v>
      </c>
    </row>
    <row r="11" spans="1:2" x14ac:dyDescent="0.25">
      <c r="A11" s="4" t="s">
        <v>8</v>
      </c>
      <c r="B11" s="1">
        <v>3.3793103448275859</v>
      </c>
    </row>
    <row r="12" spans="1:2" x14ac:dyDescent="0.25">
      <c r="A12" s="4" t="s">
        <v>9</v>
      </c>
      <c r="B12" s="1">
        <v>3.3448275862068959</v>
      </c>
    </row>
    <row r="13" spans="1:2" x14ac:dyDescent="0.25">
      <c r="A13" s="4" t="s">
        <v>10</v>
      </c>
      <c r="B13" s="1">
        <v>3.4655172413793101</v>
      </c>
    </row>
    <row r="18" spans="1:4" ht="15.75" thickBot="1" x14ac:dyDescent="0.3"/>
    <row r="19" spans="1:4" x14ac:dyDescent="0.25">
      <c r="A19" s="13" t="s">
        <v>70</v>
      </c>
      <c r="B19" s="88" t="s">
        <v>27</v>
      </c>
      <c r="C19" s="89"/>
      <c r="D19" s="90"/>
    </row>
    <row r="20" spans="1:4" ht="15.75" thickBot="1" x14ac:dyDescent="0.3">
      <c r="A20" s="14" t="s">
        <v>26</v>
      </c>
      <c r="B20" s="91">
        <f ca="1">TODAY()</f>
        <v>45469</v>
      </c>
      <c r="C20" s="92"/>
      <c r="D20" s="93"/>
    </row>
  </sheetData>
  <mergeCells count="2">
    <mergeCell ref="B19:D19"/>
    <mergeCell ref="B20:D2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>
    <pageSetUpPr fitToPage="1"/>
  </sheetPr>
  <dimension ref="A1:N35"/>
  <sheetViews>
    <sheetView zoomScale="130" zoomScaleNormal="130" workbookViewId="0">
      <pane ySplit="2" topLeftCell="A3" activePane="bottomLeft" state="frozen"/>
      <selection pane="bottomLeft" activeCell="F25" sqref="F25"/>
    </sheetView>
  </sheetViews>
  <sheetFormatPr baseColWidth="10" defaultColWidth="11.42578125" defaultRowHeight="15" x14ac:dyDescent="0.25"/>
  <cols>
    <col min="1" max="1" width="30.140625" style="3" customWidth="1"/>
    <col min="2" max="2" width="7.5703125" style="3" customWidth="1"/>
    <col min="3" max="3" width="30.140625" style="3" customWidth="1"/>
    <col min="4" max="4" width="30" style="3" customWidth="1"/>
    <col min="5" max="5" width="49.28515625" style="3" customWidth="1"/>
    <col min="6" max="7" width="8.28515625" style="3" customWidth="1"/>
    <col min="8" max="8" width="8.140625" style="3" customWidth="1"/>
    <col min="9" max="9" width="31.7109375" style="3" customWidth="1"/>
    <col min="10" max="10" width="5.42578125" style="3" customWidth="1"/>
    <col min="11" max="11" width="5.5703125" style="3" customWidth="1"/>
    <col min="12" max="12" width="18.7109375" style="3" customWidth="1"/>
    <col min="13" max="13" width="20.28515625" style="3" customWidth="1"/>
    <col min="14" max="16384" width="11.42578125" style="3"/>
  </cols>
  <sheetData>
    <row r="1" spans="1:14" ht="39.75" customHeight="1" x14ac:dyDescent="0.25">
      <c r="A1" s="8" t="s">
        <v>21</v>
      </c>
      <c r="B1" s="10" t="s">
        <v>20</v>
      </c>
      <c r="C1" s="9" t="s">
        <v>62</v>
      </c>
      <c r="D1" s="17" t="s">
        <v>63</v>
      </c>
      <c r="E1" s="10" t="s">
        <v>67</v>
      </c>
      <c r="F1" s="107" t="s">
        <v>19</v>
      </c>
      <c r="G1" s="108"/>
      <c r="H1" s="109"/>
      <c r="I1" s="26" t="s">
        <v>66</v>
      </c>
      <c r="J1" s="105" t="s">
        <v>17</v>
      </c>
      <c r="K1" s="106"/>
      <c r="L1" s="29" t="s">
        <v>68</v>
      </c>
      <c r="M1" s="21" t="s">
        <v>69</v>
      </c>
    </row>
    <row r="2" spans="1:14" ht="14.25" customHeight="1" thickBot="1" x14ac:dyDescent="0.3">
      <c r="A2" s="36"/>
      <c r="B2" s="37"/>
      <c r="C2" s="38"/>
      <c r="D2" s="37"/>
      <c r="E2" s="39"/>
      <c r="F2" s="15" t="s">
        <v>18</v>
      </c>
      <c r="G2" s="16" t="s">
        <v>64</v>
      </c>
      <c r="H2" s="16" t="s">
        <v>65</v>
      </c>
      <c r="I2" s="27"/>
      <c r="J2" s="12"/>
      <c r="K2" s="28"/>
      <c r="L2" s="30"/>
      <c r="M2" s="22"/>
      <c r="N2" s="20"/>
    </row>
    <row r="3" spans="1:14" ht="30" customHeight="1" x14ac:dyDescent="0.25">
      <c r="A3" s="99" t="s">
        <v>0</v>
      </c>
      <c r="B3" s="96">
        <f>IF(ISBLANK(Übersicht!B3),"",Übersicht!B3)</f>
        <v>4.068965517241379</v>
      </c>
      <c r="C3" s="102"/>
      <c r="D3" s="45"/>
      <c r="E3" s="42"/>
      <c r="F3" s="43"/>
      <c r="G3" s="33"/>
      <c r="H3" s="33"/>
      <c r="I3" s="33"/>
      <c r="J3" s="33"/>
      <c r="K3" s="33"/>
      <c r="L3" s="33"/>
      <c r="M3" s="44"/>
    </row>
    <row r="4" spans="1:14" ht="30" customHeight="1" x14ac:dyDescent="0.25">
      <c r="A4" s="100"/>
      <c r="B4" s="94"/>
      <c r="C4" s="103"/>
      <c r="D4" s="55"/>
      <c r="E4" s="46"/>
      <c r="F4" s="47"/>
      <c r="G4" s="33"/>
      <c r="H4" s="33"/>
      <c r="I4" s="33"/>
      <c r="J4" s="33"/>
      <c r="K4" s="33"/>
      <c r="L4" s="33"/>
      <c r="M4" s="44"/>
    </row>
    <row r="5" spans="1:14" ht="36.75" customHeight="1" thickBot="1" x14ac:dyDescent="0.3">
      <c r="A5" s="101"/>
      <c r="B5" s="95"/>
      <c r="C5" s="104"/>
      <c r="D5" s="61"/>
      <c r="E5" s="48"/>
      <c r="F5" s="49"/>
      <c r="G5" s="40"/>
      <c r="H5" s="40"/>
      <c r="I5" s="40"/>
      <c r="J5" s="40"/>
      <c r="K5" s="40"/>
      <c r="L5" s="40"/>
      <c r="M5" s="50"/>
    </row>
    <row r="6" spans="1:14" ht="30" customHeight="1" x14ac:dyDescent="0.25">
      <c r="A6" s="5" t="s">
        <v>1</v>
      </c>
      <c r="B6" s="96">
        <f>IF(ISBLANK(Übersicht!B4),"",Übersicht!B4)</f>
        <v>3.8448275862068959</v>
      </c>
      <c r="C6" s="51"/>
      <c r="D6" s="45"/>
      <c r="E6" s="46"/>
      <c r="F6" s="47"/>
      <c r="G6" s="33"/>
      <c r="H6" s="33"/>
      <c r="I6" s="33"/>
      <c r="J6" s="33"/>
      <c r="K6" s="33"/>
      <c r="L6" s="33"/>
      <c r="M6" s="44"/>
    </row>
    <row r="7" spans="1:14" ht="30" customHeight="1" x14ac:dyDescent="0.25">
      <c r="A7" s="5"/>
      <c r="B7" s="94"/>
      <c r="C7" s="51"/>
      <c r="D7" s="45"/>
      <c r="E7" s="46"/>
      <c r="F7" s="47"/>
      <c r="G7" s="33"/>
      <c r="H7" s="33"/>
      <c r="I7" s="33"/>
      <c r="J7" s="33"/>
      <c r="K7" s="33"/>
      <c r="L7" s="33"/>
      <c r="M7" s="44"/>
    </row>
    <row r="8" spans="1:14" ht="30" customHeight="1" thickBot="1" x14ac:dyDescent="0.3">
      <c r="A8" s="34"/>
      <c r="B8" s="95"/>
      <c r="C8" s="52"/>
      <c r="D8" s="53"/>
      <c r="E8" s="48"/>
      <c r="F8" s="49"/>
      <c r="G8" s="40"/>
      <c r="H8" s="40"/>
      <c r="I8" s="40"/>
      <c r="J8" s="40"/>
      <c r="K8" s="40"/>
      <c r="L8" s="40"/>
      <c r="M8" s="50"/>
    </row>
    <row r="9" spans="1:14" ht="30" customHeight="1" x14ac:dyDescent="0.25">
      <c r="A9" s="35" t="s">
        <v>2</v>
      </c>
      <c r="B9" s="96">
        <f>IF(ISBLANK(Übersicht!B5),"",Übersicht!B5)</f>
        <v>3.3793103448275859</v>
      </c>
      <c r="C9" s="51"/>
      <c r="D9" s="45"/>
      <c r="E9" s="46"/>
      <c r="F9" s="47"/>
      <c r="G9" s="33"/>
      <c r="H9" s="33"/>
      <c r="I9" s="54"/>
      <c r="J9" s="33"/>
      <c r="K9" s="33"/>
      <c r="L9" s="33"/>
      <c r="M9" s="44"/>
    </row>
    <row r="10" spans="1:14" ht="30" customHeight="1" x14ac:dyDescent="0.25">
      <c r="A10" s="5"/>
      <c r="B10" s="94"/>
      <c r="C10" s="51"/>
      <c r="D10" s="55"/>
      <c r="E10" s="56"/>
      <c r="F10" s="57"/>
      <c r="G10" s="58"/>
      <c r="H10" s="58"/>
      <c r="I10" s="58"/>
      <c r="J10" s="58"/>
      <c r="K10" s="58"/>
      <c r="L10" s="58"/>
      <c r="M10" s="59"/>
    </row>
    <row r="11" spans="1:14" ht="30" customHeight="1" thickBot="1" x14ac:dyDescent="0.3">
      <c r="A11" s="6"/>
      <c r="B11" s="95"/>
      <c r="C11" s="60"/>
      <c r="D11" s="61"/>
      <c r="E11" s="62"/>
      <c r="F11" s="63"/>
      <c r="G11" s="19"/>
      <c r="H11" s="19"/>
      <c r="I11" s="19"/>
      <c r="J11" s="19"/>
      <c r="K11" s="19"/>
      <c r="L11" s="19"/>
      <c r="M11" s="64"/>
    </row>
    <row r="12" spans="1:14" ht="30" customHeight="1" x14ac:dyDescent="0.25">
      <c r="A12" s="7" t="s">
        <v>3</v>
      </c>
      <c r="B12" s="96">
        <f>IF(ISBLANK(Übersicht!B6),"",Übersicht!B6)</f>
        <v>2.327586206896552</v>
      </c>
      <c r="C12" s="65"/>
      <c r="D12" s="66"/>
      <c r="E12" s="66"/>
      <c r="F12" s="18"/>
      <c r="G12" s="18"/>
      <c r="H12" s="18"/>
      <c r="I12" s="18"/>
      <c r="J12" s="18"/>
      <c r="K12" s="18"/>
      <c r="L12" s="18"/>
      <c r="M12" s="67"/>
    </row>
    <row r="13" spans="1:14" ht="30" customHeight="1" x14ac:dyDescent="0.25">
      <c r="A13" s="5"/>
      <c r="B13" s="94"/>
      <c r="C13" s="51"/>
      <c r="D13" s="55"/>
      <c r="E13" s="55"/>
      <c r="F13" s="58"/>
      <c r="G13" s="58"/>
      <c r="H13" s="58"/>
      <c r="I13" s="58"/>
      <c r="J13" s="58"/>
      <c r="K13" s="58"/>
      <c r="L13" s="58"/>
      <c r="M13" s="59"/>
    </row>
    <row r="14" spans="1:14" ht="30" customHeight="1" thickBot="1" x14ac:dyDescent="0.3">
      <c r="A14" s="6"/>
      <c r="B14" s="95"/>
      <c r="C14" s="60"/>
      <c r="D14" s="61"/>
      <c r="E14" s="61"/>
      <c r="F14" s="19"/>
      <c r="G14" s="19"/>
      <c r="H14" s="19"/>
      <c r="I14" s="19"/>
      <c r="J14" s="19"/>
      <c r="K14" s="19"/>
      <c r="L14" s="19"/>
      <c r="M14" s="64"/>
    </row>
    <row r="15" spans="1:14" ht="30" customHeight="1" x14ac:dyDescent="0.25">
      <c r="A15" s="7" t="s">
        <v>4</v>
      </c>
      <c r="B15" s="96">
        <f>IF(ISBLANK(Übersicht!B7),"",Übersicht!B7)</f>
        <v>2.931034482758621</v>
      </c>
      <c r="C15" s="65"/>
      <c r="D15" s="66"/>
      <c r="E15" s="66"/>
      <c r="F15" s="18"/>
      <c r="G15" s="18"/>
      <c r="H15" s="18"/>
      <c r="I15" s="18"/>
      <c r="J15" s="18"/>
      <c r="K15" s="18"/>
      <c r="L15" s="18"/>
      <c r="M15" s="67"/>
    </row>
    <row r="16" spans="1:14" ht="30" customHeight="1" x14ac:dyDescent="0.25">
      <c r="A16" s="5"/>
      <c r="B16" s="94"/>
      <c r="C16" s="51"/>
      <c r="D16" s="55"/>
      <c r="E16" s="55"/>
      <c r="F16" s="58"/>
      <c r="G16" s="58"/>
      <c r="H16" s="58"/>
      <c r="I16" s="58"/>
      <c r="J16" s="58"/>
      <c r="K16" s="58"/>
      <c r="L16" s="58"/>
      <c r="M16" s="59"/>
    </row>
    <row r="17" spans="1:13" ht="30" customHeight="1" thickBot="1" x14ac:dyDescent="0.3">
      <c r="A17" s="6"/>
      <c r="B17" s="95"/>
      <c r="C17" s="60"/>
      <c r="D17" s="53"/>
      <c r="E17" s="61"/>
      <c r="F17" s="19"/>
      <c r="G17" s="19"/>
      <c r="H17" s="19"/>
      <c r="I17" s="19"/>
      <c r="J17" s="19"/>
      <c r="K17" s="19"/>
      <c r="L17" s="19"/>
      <c r="M17" s="64"/>
    </row>
    <row r="18" spans="1:13" ht="30" customHeight="1" x14ac:dyDescent="0.25">
      <c r="A18" s="7" t="s">
        <v>5</v>
      </c>
      <c r="B18" s="96">
        <f>IF(ISBLANK(Übersicht!B8),"",Übersicht!B8)</f>
        <v>3.8448275862068959</v>
      </c>
      <c r="C18" s="68"/>
      <c r="D18" s="69"/>
      <c r="E18" s="70"/>
      <c r="F18" s="41"/>
      <c r="G18" s="41"/>
      <c r="H18" s="41"/>
      <c r="I18" s="41"/>
      <c r="J18" s="41"/>
      <c r="K18" s="41"/>
      <c r="L18" s="41"/>
      <c r="M18" s="71"/>
    </row>
    <row r="19" spans="1:13" ht="30" customHeight="1" x14ac:dyDescent="0.25">
      <c r="A19" s="5"/>
      <c r="B19" s="94"/>
      <c r="C19" s="72"/>
      <c r="D19" s="73"/>
      <c r="E19" s="45"/>
      <c r="F19" s="33"/>
      <c r="G19" s="33"/>
      <c r="H19" s="33"/>
      <c r="I19" s="33"/>
      <c r="J19" s="33"/>
      <c r="K19" s="33"/>
      <c r="L19" s="33"/>
      <c r="M19" s="44"/>
    </row>
    <row r="20" spans="1:13" ht="30" customHeight="1" thickBot="1" x14ac:dyDescent="0.3">
      <c r="A20" s="6"/>
      <c r="B20" s="95"/>
      <c r="C20" s="74"/>
      <c r="D20" s="75"/>
      <c r="E20" s="61"/>
      <c r="F20" s="19"/>
      <c r="G20" s="19"/>
      <c r="H20" s="19"/>
      <c r="I20" s="19"/>
      <c r="J20" s="19"/>
      <c r="K20" s="19"/>
      <c r="L20" s="19"/>
      <c r="M20" s="64"/>
    </row>
    <row r="21" spans="1:13" ht="30" customHeight="1" x14ac:dyDescent="0.25">
      <c r="A21" s="99" t="s">
        <v>6</v>
      </c>
      <c r="B21" s="96">
        <f>IF(ISBLANK(Übersicht!B9),"",Übersicht!B9)</f>
        <v>3.9425287356321839</v>
      </c>
      <c r="C21" s="102"/>
      <c r="D21" s="45"/>
      <c r="E21" s="42"/>
      <c r="F21" s="47"/>
      <c r="G21" s="33"/>
      <c r="H21" s="33"/>
      <c r="I21" s="33"/>
      <c r="J21" s="33"/>
      <c r="K21" s="33"/>
      <c r="L21" s="33"/>
      <c r="M21" s="44"/>
    </row>
    <row r="22" spans="1:13" ht="30" customHeight="1" x14ac:dyDescent="0.25">
      <c r="A22" s="100"/>
      <c r="B22" s="94"/>
      <c r="C22" s="103"/>
      <c r="D22" s="55"/>
      <c r="E22" s="46"/>
      <c r="F22" s="47"/>
      <c r="G22" s="33"/>
      <c r="H22" s="33"/>
      <c r="I22" s="33"/>
      <c r="J22" s="33"/>
      <c r="K22" s="33"/>
      <c r="L22" s="33"/>
      <c r="M22" s="44"/>
    </row>
    <row r="23" spans="1:13" ht="36.75" customHeight="1" thickBot="1" x14ac:dyDescent="0.3">
      <c r="A23" s="101"/>
      <c r="B23" s="95"/>
      <c r="C23" s="104"/>
      <c r="D23" s="61"/>
      <c r="E23" s="48"/>
      <c r="F23" s="112"/>
      <c r="G23" s="40"/>
      <c r="H23" s="40"/>
      <c r="I23" s="40"/>
      <c r="J23" s="40"/>
      <c r="K23" s="40"/>
      <c r="L23" s="40"/>
      <c r="M23" s="50"/>
    </row>
    <row r="24" spans="1:13" ht="30" customHeight="1" x14ac:dyDescent="0.25">
      <c r="A24" s="99" t="s">
        <v>7</v>
      </c>
      <c r="B24" s="96">
        <f>IF(ISBLANK(Übersicht!B10),"",Übersicht!B10)</f>
        <v>3.5172413793103452</v>
      </c>
      <c r="C24" s="102"/>
      <c r="D24" s="45"/>
      <c r="E24" s="42"/>
      <c r="F24" s="113"/>
      <c r="G24" s="33"/>
      <c r="H24" s="33"/>
      <c r="I24" s="33"/>
      <c r="J24" s="33"/>
      <c r="K24" s="33"/>
      <c r="L24" s="33"/>
      <c r="M24" s="44"/>
    </row>
    <row r="25" spans="1:13" ht="30" customHeight="1" x14ac:dyDescent="0.25">
      <c r="A25" s="100"/>
      <c r="B25" s="94"/>
      <c r="C25" s="103"/>
      <c r="D25" s="55"/>
      <c r="E25" s="46"/>
      <c r="F25" s="47"/>
      <c r="G25" s="33"/>
      <c r="H25" s="33"/>
      <c r="I25" s="33"/>
      <c r="J25" s="33"/>
      <c r="K25" s="33"/>
      <c r="L25" s="33"/>
      <c r="M25" s="44"/>
    </row>
    <row r="26" spans="1:13" ht="36.75" customHeight="1" thickBot="1" x14ac:dyDescent="0.3">
      <c r="A26" s="101"/>
      <c r="B26" s="95"/>
      <c r="C26" s="104"/>
      <c r="D26" s="61"/>
      <c r="E26" s="48"/>
      <c r="F26" s="49"/>
      <c r="G26" s="40"/>
      <c r="H26" s="40"/>
      <c r="I26" s="40"/>
      <c r="J26" s="40"/>
      <c r="K26" s="40"/>
      <c r="L26" s="40"/>
      <c r="M26" s="50"/>
    </row>
    <row r="27" spans="1:13" ht="30" customHeight="1" x14ac:dyDescent="0.25">
      <c r="A27" s="5" t="s">
        <v>8</v>
      </c>
      <c r="B27" s="94">
        <f>IF(ISBLANK(Übersicht!B11),"",Übersicht!B11)</f>
        <v>3.3793103448275859</v>
      </c>
      <c r="C27" s="83"/>
      <c r="D27" s="45"/>
      <c r="E27" s="46"/>
      <c r="F27" s="47"/>
      <c r="G27" s="33"/>
      <c r="H27" s="33"/>
      <c r="I27" s="33"/>
      <c r="J27" s="33"/>
      <c r="K27" s="33"/>
      <c r="L27" s="33"/>
      <c r="M27" s="44"/>
    </row>
    <row r="28" spans="1:13" ht="30" customHeight="1" x14ac:dyDescent="0.25">
      <c r="A28" s="5"/>
      <c r="B28" s="94"/>
      <c r="C28" s="83"/>
      <c r="D28" s="45"/>
      <c r="E28" s="46"/>
      <c r="F28" s="47"/>
      <c r="G28" s="33"/>
      <c r="H28" s="33"/>
      <c r="I28" s="33"/>
      <c r="J28" s="33"/>
      <c r="K28" s="33"/>
      <c r="L28" s="33"/>
      <c r="M28" s="44"/>
    </row>
    <row r="29" spans="1:13" ht="30" customHeight="1" thickBot="1" x14ac:dyDescent="0.3">
      <c r="A29" s="34"/>
      <c r="B29" s="95"/>
      <c r="C29" s="84"/>
      <c r="D29" s="53"/>
      <c r="E29" s="48"/>
      <c r="F29" s="49"/>
      <c r="G29" s="40"/>
      <c r="H29" s="40"/>
      <c r="I29" s="40"/>
      <c r="J29" s="40"/>
      <c r="K29" s="40"/>
      <c r="L29" s="40"/>
      <c r="M29" s="50"/>
    </row>
    <row r="30" spans="1:13" ht="30" customHeight="1" x14ac:dyDescent="0.25">
      <c r="A30" s="35" t="s">
        <v>9</v>
      </c>
      <c r="B30" s="96">
        <f>IF(ISBLANK(Übersicht!B12),"",Übersicht!B12)</f>
        <v>3.3448275862068959</v>
      </c>
      <c r="C30" s="83"/>
      <c r="D30" s="45"/>
      <c r="E30" s="46"/>
      <c r="F30" s="47"/>
      <c r="G30" s="33"/>
      <c r="H30" s="33"/>
      <c r="I30" s="54"/>
      <c r="J30" s="33"/>
      <c r="K30" s="33"/>
      <c r="L30" s="33"/>
      <c r="M30" s="44"/>
    </row>
    <row r="31" spans="1:13" ht="30" customHeight="1" x14ac:dyDescent="0.25">
      <c r="A31" s="5"/>
      <c r="B31" s="94"/>
      <c r="C31" s="83"/>
      <c r="D31" s="55"/>
      <c r="E31" s="56"/>
      <c r="F31" s="57"/>
      <c r="G31" s="58"/>
      <c r="H31" s="58"/>
      <c r="I31" s="58"/>
      <c r="J31" s="58"/>
      <c r="K31" s="58"/>
      <c r="L31" s="58"/>
      <c r="M31" s="59"/>
    </row>
    <row r="32" spans="1:13" ht="30" customHeight="1" thickBot="1" x14ac:dyDescent="0.3">
      <c r="A32" s="6"/>
      <c r="B32" s="95"/>
      <c r="C32" s="60"/>
      <c r="D32" s="61"/>
      <c r="E32" s="62"/>
      <c r="F32" s="63"/>
      <c r="G32" s="19"/>
      <c r="H32" s="19"/>
      <c r="I32" s="19"/>
      <c r="J32" s="19"/>
      <c r="K32" s="19"/>
      <c r="L32" s="19"/>
      <c r="M32" s="64"/>
    </row>
    <row r="33" spans="1:13" ht="30" customHeight="1" x14ac:dyDescent="0.25">
      <c r="A33" s="7" t="s">
        <v>10</v>
      </c>
      <c r="B33" s="97">
        <f>IF(ISBLANK(Übersicht!B13),"",Übersicht!B13)</f>
        <v>3.4655172413793101</v>
      </c>
      <c r="C33" s="65"/>
      <c r="D33" s="66"/>
      <c r="E33" s="66"/>
      <c r="F33" s="18"/>
      <c r="G33" s="18"/>
      <c r="H33" s="18"/>
      <c r="I33" s="18"/>
      <c r="J33" s="18"/>
      <c r="K33" s="18"/>
      <c r="L33" s="18"/>
      <c r="M33" s="67"/>
    </row>
    <row r="34" spans="1:13" ht="30" customHeight="1" x14ac:dyDescent="0.25">
      <c r="A34" s="5"/>
      <c r="B34" s="94"/>
      <c r="C34" s="83"/>
      <c r="D34" s="55"/>
      <c r="E34" s="55"/>
      <c r="F34" s="58"/>
      <c r="G34" s="58"/>
      <c r="H34" s="58"/>
      <c r="I34" s="58"/>
      <c r="J34" s="58"/>
      <c r="K34" s="58"/>
      <c r="L34" s="58"/>
      <c r="M34" s="59"/>
    </row>
    <row r="35" spans="1:13" ht="30" customHeight="1" thickBot="1" x14ac:dyDescent="0.3">
      <c r="A35" s="6"/>
      <c r="B35" s="98"/>
      <c r="C35" s="60"/>
      <c r="D35" s="61"/>
      <c r="E35" s="61"/>
      <c r="F35" s="19"/>
      <c r="G35" s="19"/>
      <c r="H35" s="19"/>
      <c r="I35" s="19"/>
      <c r="J35" s="19"/>
      <c r="K35" s="19"/>
      <c r="L35" s="19"/>
      <c r="M35" s="64"/>
    </row>
  </sheetData>
  <mergeCells count="19">
    <mergeCell ref="B3:B5"/>
    <mergeCell ref="A3:A5"/>
    <mergeCell ref="C3:C5"/>
    <mergeCell ref="B18:B20"/>
    <mergeCell ref="J1:K1"/>
    <mergeCell ref="F1:H1"/>
    <mergeCell ref="B6:B8"/>
    <mergeCell ref="B12:B14"/>
    <mergeCell ref="B9:B11"/>
    <mergeCell ref="C21:C23"/>
    <mergeCell ref="A24:A26"/>
    <mergeCell ref="B24:B26"/>
    <mergeCell ref="C24:C26"/>
    <mergeCell ref="B15:B17"/>
    <mergeCell ref="B27:B29"/>
    <mergeCell ref="B30:B32"/>
    <mergeCell ref="B33:B35"/>
    <mergeCell ref="A21:A23"/>
    <mergeCell ref="B21:B23"/>
  </mergeCells>
  <conditionalFormatting sqref="B3 B6 B9 B12 B15 B18 B21 B24">
    <cfRule type="cellIs" dxfId="32" priority="79" operator="between">
      <formula>2.5</formula>
      <formula>3.5</formula>
    </cfRule>
    <cfRule type="cellIs" dxfId="31" priority="80" operator="greaterThan">
      <formula>3.5</formula>
    </cfRule>
    <cfRule type="cellIs" dxfId="30" priority="81" operator="between">
      <formula>0.1</formula>
      <formula>2.4999999</formula>
    </cfRule>
  </conditionalFormatting>
  <conditionalFormatting sqref="B27:B28">
    <cfRule type="cellIs" dxfId="29" priority="19" operator="between">
      <formula>2.5</formula>
      <formula>3.5</formula>
    </cfRule>
    <cfRule type="cellIs" dxfId="28" priority="20" operator="greaterThan">
      <formula>3.5</formula>
    </cfRule>
    <cfRule type="cellIs" dxfId="27" priority="21" operator="between">
      <formula>0.1</formula>
      <formula>2.4999999</formula>
    </cfRule>
  </conditionalFormatting>
  <conditionalFormatting sqref="B27:B28">
    <cfRule type="cellIs" dxfId="26" priority="16" operator="between">
      <formula>2.5</formula>
      <formula>3.5</formula>
    </cfRule>
    <cfRule type="cellIs" dxfId="25" priority="17" operator="greaterThan">
      <formula>3.5</formula>
    </cfRule>
    <cfRule type="cellIs" dxfId="24" priority="18" operator="between">
      <formula>0.1</formula>
      <formula>2.4999999</formula>
    </cfRule>
  </conditionalFormatting>
  <conditionalFormatting sqref="B33">
    <cfRule type="cellIs" dxfId="23" priority="13" operator="between">
      <formula>2.5</formula>
      <formula>3.5</formula>
    </cfRule>
    <cfRule type="cellIs" dxfId="22" priority="14" operator="greaterThan">
      <formula>3.5</formula>
    </cfRule>
    <cfRule type="cellIs" dxfId="21" priority="15" operator="between">
      <formula>0.1</formula>
      <formula>2.4999999</formula>
    </cfRule>
  </conditionalFormatting>
  <conditionalFormatting sqref="B30">
    <cfRule type="cellIs" dxfId="20" priority="1" operator="between">
      <formula>2.5</formula>
      <formula>3.5</formula>
    </cfRule>
    <cfRule type="cellIs" dxfId="19" priority="2" operator="greaterThan">
      <formula>3.5</formula>
    </cfRule>
    <cfRule type="cellIs" dxfId="18" priority="3" operator="between">
      <formula>0.1</formula>
      <formula>2.4999999</formula>
    </cfRule>
  </conditionalFormatting>
  <pageMargins left="0.70866141732283472" right="0.70866141732283472" top="0.78740157480314965" bottom="0.78740157480314965" header="0.31496062992125984" footer="0.31496062992125984"/>
  <pageSetup paperSize="9" scale="89" fitToWidth="2" fitToHeight="0" pageOrder="overThenDown" orientation="landscape" r:id="rId1"/>
  <rowBreaks count="1" manualBreakCount="1">
    <brk id="11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04F39-1D10-44B4-A746-D411C1BBC7B4}">
  <sheetPr>
    <pageSetUpPr fitToPage="1"/>
  </sheetPr>
  <dimension ref="A1:N10"/>
  <sheetViews>
    <sheetView tabSelected="1" zoomScale="120" zoomScaleNormal="120" workbookViewId="0">
      <pane ySplit="2" topLeftCell="A3" activePane="bottomLeft" state="frozen"/>
      <selection pane="bottomLeft" activeCell="D12" sqref="D12"/>
    </sheetView>
  </sheetViews>
  <sheetFormatPr baseColWidth="10" defaultColWidth="11.42578125" defaultRowHeight="15" x14ac:dyDescent="0.25"/>
  <cols>
    <col min="1" max="1" width="21.140625" style="3" customWidth="1"/>
    <col min="2" max="2" width="7.5703125" style="3" customWidth="1"/>
    <col min="3" max="3" width="27.5703125" style="3" customWidth="1"/>
    <col min="4" max="4" width="30" style="3" customWidth="1"/>
    <col min="5" max="5" width="41.28515625" style="3" customWidth="1"/>
    <col min="6" max="6" width="8.140625" style="3" customWidth="1"/>
    <col min="7" max="7" width="7.140625" style="3" customWidth="1"/>
    <col min="8" max="8" width="6.85546875" style="3" customWidth="1"/>
    <col min="9" max="9" width="26.28515625" style="3" customWidth="1"/>
    <col min="10" max="11" width="4" style="3" customWidth="1"/>
    <col min="12" max="12" width="17" style="3" customWidth="1"/>
    <col min="13" max="13" width="20.28515625" style="3" customWidth="1"/>
    <col min="14" max="16384" width="11.42578125" style="3"/>
  </cols>
  <sheetData>
    <row r="1" spans="1:14" ht="39.75" customHeight="1" x14ac:dyDescent="0.25">
      <c r="A1" s="8" t="s">
        <v>21</v>
      </c>
      <c r="B1" s="17" t="s">
        <v>20</v>
      </c>
      <c r="C1" s="9" t="s">
        <v>62</v>
      </c>
      <c r="D1" s="17" t="s">
        <v>63</v>
      </c>
      <c r="E1" s="17" t="s">
        <v>67</v>
      </c>
      <c r="F1" s="107" t="s">
        <v>19</v>
      </c>
      <c r="G1" s="108"/>
      <c r="H1" s="109"/>
      <c r="I1" s="26" t="s">
        <v>66</v>
      </c>
      <c r="J1" s="105" t="s">
        <v>17</v>
      </c>
      <c r="K1" s="106"/>
      <c r="L1" s="29" t="s">
        <v>68</v>
      </c>
      <c r="M1" s="21" t="s">
        <v>69</v>
      </c>
    </row>
    <row r="2" spans="1:14" ht="27.75" customHeight="1" thickBot="1" x14ac:dyDescent="0.3">
      <c r="A2" s="25"/>
      <c r="B2" s="23"/>
      <c r="C2" s="11"/>
      <c r="D2" s="23"/>
      <c r="E2" s="24"/>
      <c r="F2" s="15" t="s">
        <v>18</v>
      </c>
      <c r="G2" s="16" t="s">
        <v>64</v>
      </c>
      <c r="H2" s="16" t="s">
        <v>65</v>
      </c>
      <c r="I2" s="27"/>
      <c r="J2" s="16"/>
      <c r="K2" s="28"/>
      <c r="L2" s="30"/>
      <c r="M2" s="22"/>
      <c r="N2" s="20"/>
    </row>
    <row r="3" spans="1:14" ht="64.5" thickBot="1" x14ac:dyDescent="0.3">
      <c r="A3" s="31" t="s">
        <v>3</v>
      </c>
      <c r="B3" s="32">
        <f>IF(ISBLANK([1]Übersicht!B6),"",[1]Übersicht!B6)</f>
        <v>2.327586206896552</v>
      </c>
      <c r="C3" s="76" t="s">
        <v>51</v>
      </c>
      <c r="D3" s="77" t="s">
        <v>72</v>
      </c>
      <c r="E3" s="77" t="s">
        <v>73</v>
      </c>
      <c r="F3" s="77" t="s">
        <v>16</v>
      </c>
      <c r="G3" s="77" t="s">
        <v>29</v>
      </c>
      <c r="H3" s="85" t="s">
        <v>76</v>
      </c>
      <c r="I3" s="77" t="s">
        <v>22</v>
      </c>
      <c r="J3" s="77">
        <v>4</v>
      </c>
      <c r="K3" s="77">
        <v>1</v>
      </c>
      <c r="L3" s="77"/>
      <c r="M3" s="78" t="s">
        <v>42</v>
      </c>
    </row>
    <row r="4" spans="1:14" ht="77.25" thickBot="1" x14ac:dyDescent="0.3">
      <c r="A4" s="7" t="s">
        <v>4</v>
      </c>
      <c r="B4" s="97">
        <f>IF(ISBLANK([1]Übersicht!B7),"",[1]Übersicht!B7)</f>
        <v>2.931034482758621</v>
      </c>
      <c r="C4" s="65" t="s">
        <v>46</v>
      </c>
      <c r="D4" s="66" t="s">
        <v>48</v>
      </c>
      <c r="E4" s="66" t="s">
        <v>33</v>
      </c>
      <c r="F4" s="66" t="s">
        <v>15</v>
      </c>
      <c r="G4" s="66" t="s">
        <v>30</v>
      </c>
      <c r="H4" s="85" t="s">
        <v>76</v>
      </c>
      <c r="I4" s="66" t="s">
        <v>14</v>
      </c>
      <c r="J4" s="66">
        <v>2</v>
      </c>
      <c r="K4" s="66">
        <v>3</v>
      </c>
      <c r="L4" s="66" t="s">
        <v>43</v>
      </c>
      <c r="M4" s="79" t="s">
        <v>77</v>
      </c>
    </row>
    <row r="5" spans="1:14" ht="73.5" customHeight="1" thickBot="1" x14ac:dyDescent="0.3">
      <c r="A5" s="5"/>
      <c r="B5" s="94"/>
      <c r="C5" s="87"/>
      <c r="D5" s="55" t="s">
        <v>52</v>
      </c>
      <c r="E5" s="55" t="s">
        <v>32</v>
      </c>
      <c r="F5" s="61" t="s">
        <v>12</v>
      </c>
      <c r="G5" s="61" t="s">
        <v>31</v>
      </c>
      <c r="H5" s="85" t="s">
        <v>76</v>
      </c>
      <c r="I5" s="61" t="s">
        <v>13</v>
      </c>
      <c r="J5" s="61">
        <v>1</v>
      </c>
      <c r="K5" s="61">
        <v>4</v>
      </c>
      <c r="L5" s="61" t="s">
        <v>44</v>
      </c>
      <c r="M5" s="80" t="s">
        <v>58</v>
      </c>
    </row>
    <row r="6" spans="1:14" ht="89.25" customHeight="1" thickBot="1" x14ac:dyDescent="0.3">
      <c r="A6" s="7" t="s">
        <v>9</v>
      </c>
      <c r="B6" s="97">
        <f>IF(ISBLANK([1]Übersicht!B12),"",[1]Übersicht!B12)</f>
        <v>3.3448275862068959</v>
      </c>
      <c r="C6" s="65" t="s">
        <v>55</v>
      </c>
      <c r="D6" s="66" t="s">
        <v>60</v>
      </c>
      <c r="E6" s="66" t="s">
        <v>74</v>
      </c>
      <c r="F6" s="66" t="s">
        <v>35</v>
      </c>
      <c r="G6" s="66" t="s">
        <v>37</v>
      </c>
      <c r="H6" s="85" t="s">
        <v>76</v>
      </c>
      <c r="I6" s="81" t="s">
        <v>53</v>
      </c>
      <c r="J6" s="66">
        <v>1</v>
      </c>
      <c r="K6" s="66">
        <v>4</v>
      </c>
      <c r="L6" s="66" t="s">
        <v>49</v>
      </c>
      <c r="M6" s="79" t="s">
        <v>71</v>
      </c>
    </row>
    <row r="7" spans="1:14" ht="102.75" thickBot="1" x14ac:dyDescent="0.3">
      <c r="A7" s="5"/>
      <c r="B7" s="98"/>
      <c r="C7" s="87" t="s">
        <v>56</v>
      </c>
      <c r="D7" s="55" t="s">
        <v>61</v>
      </c>
      <c r="E7" s="55" t="s">
        <v>38</v>
      </c>
      <c r="F7" s="55" t="s">
        <v>36</v>
      </c>
      <c r="G7" s="55" t="s">
        <v>39</v>
      </c>
      <c r="H7" s="85" t="s">
        <v>76</v>
      </c>
      <c r="I7" s="55" t="s">
        <v>24</v>
      </c>
      <c r="J7" s="55">
        <v>5</v>
      </c>
      <c r="K7" s="55"/>
      <c r="L7" s="55"/>
      <c r="M7" s="82"/>
    </row>
    <row r="8" spans="1:14" ht="51.75" thickBot="1" x14ac:dyDescent="0.3">
      <c r="A8" s="7" t="s">
        <v>8</v>
      </c>
      <c r="B8" s="86">
        <f>IF(ISBLANK([1]Übersicht!B11),"",[1]Übersicht!B11)</f>
        <v>3.3793103448275859</v>
      </c>
      <c r="C8" s="65" t="s">
        <v>54</v>
      </c>
      <c r="D8" s="66" t="s">
        <v>59</v>
      </c>
      <c r="E8" s="66" t="s">
        <v>25</v>
      </c>
      <c r="F8" s="66" t="s">
        <v>11</v>
      </c>
      <c r="G8" s="66" t="s">
        <v>34</v>
      </c>
      <c r="H8" s="85" t="s">
        <v>76</v>
      </c>
      <c r="I8" s="66" t="s">
        <v>23</v>
      </c>
      <c r="J8" s="66">
        <v>5</v>
      </c>
      <c r="K8" s="66"/>
      <c r="L8" s="66"/>
      <c r="M8" s="79"/>
    </row>
    <row r="9" spans="1:14" ht="46.5" customHeight="1" thickBot="1" x14ac:dyDescent="0.3">
      <c r="A9" s="7" t="s">
        <v>2</v>
      </c>
      <c r="B9" s="86">
        <f>IF(ISBLANK([1]Übersicht!B5),"",[1]Übersicht!B5)</f>
        <v>3.3793103448275859</v>
      </c>
      <c r="C9" s="65" t="s">
        <v>57</v>
      </c>
      <c r="D9" s="66"/>
      <c r="E9" s="66"/>
      <c r="F9" s="66"/>
      <c r="G9" s="66"/>
      <c r="H9" s="66"/>
      <c r="I9" s="66"/>
      <c r="J9" s="66"/>
      <c r="K9" s="66"/>
      <c r="L9" s="66"/>
      <c r="M9" s="79"/>
    </row>
    <row r="10" spans="1:14" ht="64.5" thickBot="1" x14ac:dyDescent="0.3">
      <c r="A10" s="31" t="s">
        <v>10</v>
      </c>
      <c r="B10" s="32">
        <f>IF(ISBLANK([1]Übersicht!B13),"",[1]Übersicht!B13)</f>
        <v>3.4655172413793101</v>
      </c>
      <c r="C10" s="76" t="s">
        <v>45</v>
      </c>
      <c r="D10" s="77" t="s">
        <v>47</v>
      </c>
      <c r="E10" s="77" t="s">
        <v>75</v>
      </c>
      <c r="F10" s="77" t="s">
        <v>16</v>
      </c>
      <c r="G10" s="77" t="s">
        <v>28</v>
      </c>
      <c r="H10" s="85" t="s">
        <v>76</v>
      </c>
      <c r="I10" s="110" t="s">
        <v>50</v>
      </c>
      <c r="J10" s="111">
        <v>2</v>
      </c>
      <c r="K10" s="77">
        <v>3</v>
      </c>
      <c r="L10" s="77" t="s">
        <v>40</v>
      </c>
      <c r="M10" s="78" t="s">
        <v>41</v>
      </c>
    </row>
  </sheetData>
  <mergeCells count="4">
    <mergeCell ref="F1:H1"/>
    <mergeCell ref="J1:K1"/>
    <mergeCell ref="B4:B5"/>
    <mergeCell ref="B6:B7"/>
  </mergeCells>
  <conditionalFormatting sqref="B10">
    <cfRule type="cellIs" dxfId="17" priority="16" operator="between">
      <formula>2.5</formula>
      <formula>3.5</formula>
    </cfRule>
    <cfRule type="cellIs" dxfId="16" priority="17" operator="greaterThan">
      <formula>3.5</formula>
    </cfRule>
    <cfRule type="cellIs" dxfId="15" priority="18" operator="between">
      <formula>0.1</formula>
      <formula>2.4999999</formula>
    </cfRule>
  </conditionalFormatting>
  <conditionalFormatting sqref="B3:B5">
    <cfRule type="cellIs" dxfId="14" priority="13" operator="between">
      <formula>2.5</formula>
      <formula>3.5</formula>
    </cfRule>
    <cfRule type="cellIs" dxfId="13" priority="14" operator="greaterThan">
      <formula>3.5</formula>
    </cfRule>
    <cfRule type="cellIs" dxfId="12" priority="15" operator="between">
      <formula>0.1</formula>
      <formula>2.4999999</formula>
    </cfRule>
  </conditionalFormatting>
  <conditionalFormatting sqref="B4">
    <cfRule type="cellIs" dxfId="11" priority="10" operator="between">
      <formula>2.5</formula>
      <formula>3.5</formula>
    </cfRule>
    <cfRule type="cellIs" dxfId="10" priority="11" operator="greaterThan">
      <formula>3.5</formula>
    </cfRule>
    <cfRule type="cellIs" dxfId="9" priority="12" operator="between">
      <formula>0.1</formula>
      <formula>2.4999999</formula>
    </cfRule>
  </conditionalFormatting>
  <conditionalFormatting sqref="B8">
    <cfRule type="cellIs" dxfId="8" priority="7" operator="between">
      <formula>2.5</formula>
      <formula>3.5</formula>
    </cfRule>
    <cfRule type="cellIs" dxfId="7" priority="8" operator="greaterThan">
      <formula>3.5</formula>
    </cfRule>
    <cfRule type="cellIs" dxfId="6" priority="9" operator="between">
      <formula>0.1</formula>
      <formula>2.4999999</formula>
    </cfRule>
  </conditionalFormatting>
  <conditionalFormatting sqref="B6">
    <cfRule type="cellIs" dxfId="5" priority="4" operator="between">
      <formula>2.5</formula>
      <formula>3.5</formula>
    </cfRule>
    <cfRule type="cellIs" dxfId="4" priority="5" operator="greaterThan">
      <formula>3.5</formula>
    </cfRule>
    <cfRule type="cellIs" dxfId="3" priority="6" operator="between">
      <formula>0.1</formula>
      <formula>2.4999999</formula>
    </cfRule>
  </conditionalFormatting>
  <conditionalFormatting sqref="B9">
    <cfRule type="cellIs" dxfId="2" priority="1" operator="between">
      <formula>2.5</formula>
      <formula>3.5</formula>
    </cfRule>
    <cfRule type="cellIs" dxfId="1" priority="2" operator="greaterThan">
      <formula>3.5</formula>
    </cfRule>
    <cfRule type="cellIs" dxfId="0" priority="3" operator="between">
      <formula>0.1</formula>
      <formula>2.4999999</formula>
    </cfRule>
  </conditionalFormatting>
  <pageMargins left="0.70866141732283472" right="0.70866141732283472" top="0.78740157480314965" bottom="0.78740157480314965" header="0.31496062992125984" footer="0.31496062992125984"/>
  <pageSetup paperSize="9" scale="89" fitToWidth="2" fitToHeight="0" pageOrder="overThenDown" orientation="landscape" r:id="rId1"/>
  <rowBreaks count="1" manualBreakCount="1">
    <brk id="7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4</vt:i4>
      </vt:variant>
    </vt:vector>
  </HeadingPairs>
  <TitlesOfParts>
    <vt:vector size="7" baseType="lpstr">
      <vt:lpstr>Übersicht</vt:lpstr>
      <vt:lpstr>Maßnahmenplan</vt:lpstr>
      <vt:lpstr>Beispiel Maßnahmenplan</vt:lpstr>
      <vt:lpstr>'Beispiel Maßnahmenplan'!Druckbereich</vt:lpstr>
      <vt:lpstr>Maßnahmenplan!Druckbereich</vt:lpstr>
      <vt:lpstr>'Beispiel Maßnahmenplan'!Drucktitel</vt:lpstr>
      <vt:lpstr>Maßnahmenplan!Drucktitel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Neymanns, Thomas</dc:creator>
  <cp:lastModifiedBy>Heptner, Jella</cp:lastModifiedBy>
  <cp:lastPrinted>2024-05-28T12:48:56Z</cp:lastPrinted>
  <dcterms:created xsi:type="dcterms:W3CDTF">2021-11-02T08:15:07Z</dcterms:created>
  <dcterms:modified xsi:type="dcterms:W3CDTF">2024-06-26T10:06:19Z</dcterms:modified>
</cp:coreProperties>
</file>